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-Karapetyan\Desktop\"/>
    </mc:Choice>
  </mc:AlternateContent>
  <bookViews>
    <workbookView xWindow="0" yWindow="0" windowWidth="28800" windowHeight="12300" activeTab="3"/>
  </bookViews>
  <sheets>
    <sheet name="հավ1" sheetId="2" r:id="rId1"/>
    <sheet name="հավ2" sheetId="3" r:id="rId2"/>
    <sheet name="հավ3" sheetId="7" r:id="rId3"/>
    <sheet name="հավ4" sheetId="6" r:id="rId4"/>
  </sheets>
  <calcPr calcId="977461"/>
</workbook>
</file>

<file path=xl/calcChain.xml><?xml version="1.0" encoding="utf-8"?>
<calcChain xmlns="http://schemas.openxmlformats.org/spreadsheetml/2006/main">
  <c r="D23" i="2" l="1"/>
  <c r="D24" i="2"/>
  <c r="E24" i="2"/>
  <c r="E23" i="2"/>
  <c r="F24" i="2"/>
  <c r="F23" i="2"/>
  <c r="D10" i="2"/>
  <c r="D9" i="2"/>
  <c r="E10" i="2"/>
  <c r="E9" i="2"/>
  <c r="F10" i="2"/>
  <c r="F9" i="2"/>
  <c r="J46" i="3"/>
  <c r="J45" i="3"/>
  <c r="J44" i="3"/>
  <c r="J42" i="3"/>
  <c r="J40" i="3"/>
  <c r="J38" i="3"/>
  <c r="J36" i="3"/>
  <c r="J34" i="3"/>
  <c r="J32" i="3"/>
  <c r="J30" i="3"/>
  <c r="I46" i="3"/>
  <c r="I45" i="3"/>
  <c r="I44" i="3"/>
  <c r="I42" i="3"/>
  <c r="I40" i="3"/>
  <c r="I38" i="3"/>
  <c r="I36" i="3"/>
  <c r="I34" i="3"/>
  <c r="I32" i="3"/>
  <c r="I30" i="3"/>
  <c r="H46" i="3"/>
  <c r="H45" i="3"/>
  <c r="H44" i="3"/>
  <c r="H42" i="3"/>
  <c r="H40" i="3"/>
  <c r="H38" i="3"/>
  <c r="H36" i="3"/>
  <c r="H34" i="3"/>
  <c r="H32" i="3"/>
  <c r="H30" i="3"/>
  <c r="G46" i="3"/>
  <c r="G45" i="3"/>
  <c r="G44" i="3"/>
  <c r="G42" i="3"/>
  <c r="G40" i="3"/>
  <c r="G38" i="3"/>
  <c r="G36" i="3"/>
  <c r="G34" i="3"/>
  <c r="G32" i="3"/>
  <c r="G30" i="3"/>
  <c r="J28" i="3"/>
  <c r="J27" i="3"/>
  <c r="J26" i="3"/>
  <c r="J25" i="3"/>
  <c r="J23" i="3"/>
  <c r="J21" i="3"/>
  <c r="J19" i="3"/>
  <c r="J17" i="3"/>
  <c r="J15" i="3"/>
  <c r="J13" i="3"/>
  <c r="J11" i="3"/>
  <c r="I28" i="3"/>
  <c r="H28" i="3"/>
  <c r="G28" i="3"/>
  <c r="G27" i="3"/>
  <c r="G26" i="3"/>
  <c r="G25" i="3"/>
  <c r="G23" i="3"/>
  <c r="G21" i="3"/>
  <c r="G19" i="3"/>
  <c r="G17" i="3"/>
  <c r="G15" i="3"/>
  <c r="G13" i="3"/>
  <c r="G11" i="3"/>
  <c r="I27" i="3"/>
  <c r="I26" i="3"/>
  <c r="I25" i="3"/>
  <c r="I23" i="3"/>
  <c r="I21" i="3"/>
  <c r="I19" i="3"/>
  <c r="I17" i="3"/>
  <c r="I15" i="3"/>
  <c r="I13" i="3"/>
  <c r="I11" i="3"/>
  <c r="I9" i="3"/>
  <c r="H27" i="3"/>
  <c r="H26" i="3"/>
  <c r="H25" i="3"/>
  <c r="H23" i="3"/>
  <c r="H21" i="3"/>
  <c r="H19" i="3"/>
  <c r="H17" i="3"/>
  <c r="H15" i="3"/>
  <c r="H13" i="3"/>
  <c r="H11" i="3"/>
  <c r="H9" i="3"/>
  <c r="G10" i="2"/>
  <c r="G9" i="2"/>
  <c r="G24" i="2"/>
  <c r="G23" i="2"/>
  <c r="G8" i="2"/>
  <c r="G9" i="3"/>
  <c r="J9" i="3"/>
</calcChain>
</file>

<file path=xl/sharedStrings.xml><?xml version="1.0" encoding="utf-8"?>
<sst xmlns="http://schemas.openxmlformats.org/spreadsheetml/2006/main" count="233" uniqueCount="103">
  <si>
    <t xml:space="preserve"> Ծրագրի անվանումը </t>
  </si>
  <si>
    <t xml:space="preserve"> 1139 </t>
  </si>
  <si>
    <t xml:space="preserve"> ՀՀ կառավարության պահուստային ֆոնդ </t>
  </si>
  <si>
    <t xml:space="preserve"> 1181 </t>
  </si>
  <si>
    <t xml:space="preserve"> Կոռուպցիայի կանխարգելման համակարգի զարգացման ապահովում </t>
  </si>
  <si>
    <t xml:space="preserve"> Ծրագրային դասիչը</t>
  </si>
  <si>
    <t xml:space="preserve"> ԸՆԴԱՄԵՆԸ</t>
  </si>
  <si>
    <t xml:space="preserve"> Կոռուպցիայի կանխարգելման հանձնաժողով</t>
  </si>
  <si>
    <t xml:space="preserve"> 1181</t>
  </si>
  <si>
    <t xml:space="preserve"> Ծրագրի անվանումը`</t>
  </si>
  <si>
    <t xml:space="preserve"> Կոռուպցիայի կանխարգելման համակարգի զարգացման ապահովում</t>
  </si>
  <si>
    <t xml:space="preserve"> Ծրագրի նպատակը`</t>
  </si>
  <si>
    <t xml:space="preserve"> Նպաստել կոռուպցիայի կանխարգելման համակարգի զարգացմանը և հանրային ինստիտուտների նկատմամբ հասարակության վստահության բարձրացմանը</t>
  </si>
  <si>
    <t xml:space="preserve"> Վերջնական արդյունքի նկարագրությունը`</t>
  </si>
  <si>
    <t xml:space="preserve"> Բարձրաստիճան պաշտոնատար անձանց գործունեության թափանցիկության և հրապարակայնության բարելավում</t>
  </si>
  <si>
    <t xml:space="preserve"> Ծրագրի միջոցառումներ</t>
  </si>
  <si>
    <t xml:space="preserve"> 11001</t>
  </si>
  <si>
    <t xml:space="preserve"> Միջոցառման անվանումը`</t>
  </si>
  <si>
    <t xml:space="preserve"> Կոռուպցիայի կանխարգելում և բարեվարքության համակարգի զարգացում</t>
  </si>
  <si>
    <t xml:space="preserve"> Միջոցառման նկարագրությունը`</t>
  </si>
  <si>
    <t xml:space="preserve"> Հայտարարագրման համակարգի բարելավման, բարեվարքության ստանդարտների սահմանման և պահպանման հսկողության, հակակոռուպցիոն իրազեկման, հայտարարագրերի ստուգման ու վերլուծության, օրենքով սահմանված պահանջների կիրառման ծառայություններ</t>
  </si>
  <si>
    <t xml:space="preserve"> Միջոցառման տեսակը</t>
  </si>
  <si>
    <t xml:space="preserve"> Ծառայությունների մատուցում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</si>
  <si>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</si>
  <si>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</si>
  <si>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</si>
  <si>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Պետական բյուջեում չկանխատեսված, ինչպես նաեւ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</si>
  <si>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 ապահովում</t>
  </si>
  <si>
    <t xml:space="preserve"> ՀՀ պետական բյուջեում նախատեսված ելքերի լրացուցիչ ֆինանսավորման, պետական բյուջեում չկանխատեսված ելքերի, ինչպես նաև բյուջետային երաշխիքների ապահովման ելքերի ֆինանսավորման ապահովում</t>
  </si>
  <si>
    <t xml:space="preserve"> հազար դրամներով</t>
  </si>
  <si>
    <t xml:space="preserve"> Գործառական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</si>
  <si>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</si>
  <si>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</si>
  <si>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</si>
  <si>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</si>
  <si>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</si>
  <si>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</si>
  <si>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</si>
  <si>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</si>
  <si>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</si>
  <si>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Միջոցառում</t>
  </si>
  <si>
    <t xml:space="preserve"> ԸՆԴԱՄԵՆԸ ԾԱԽՍԵՐ</t>
  </si>
  <si>
    <t xml:space="preserve"> 11</t>
  </si>
  <si>
    <t xml:space="preserve"> ՀԻՄՆԱԿԱՆ ԲԱԺԻՆՆԵՐԻՆ ՉԴԱՍՎՈՂ ՊԱՀՈՒՍՏԱՅԻՆ ՖՈՆԴԵՐ</t>
  </si>
  <si>
    <t xml:space="preserve"> այդ թվում`</t>
  </si>
  <si>
    <t xml:space="preserve"> 01</t>
  </si>
  <si>
    <t xml:space="preserve"> ՀՀ կառավարության և համայնքների պահուստային ֆոնդ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</si>
  <si>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</si>
  <si>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</si>
  <si>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ԸՆԹԱՑԻԿ ԾԱԽՍԵՐ</t>
  </si>
  <si>
    <t xml:space="preserve"> ԾԱՌԱՅՈՒԹՅՈՒՆՆԵՐԻ  ԵՎ   ԱՊՐԱՆՔՆԵՐԻ  ՁԵՌՔԲԵՐՈՒՄ</t>
  </si>
  <si>
    <t xml:space="preserve"> Պայմանագրային այլ ծառայությունների ձեռքբերում</t>
  </si>
  <si>
    <t xml:space="preserve"> ԱՅԼ  ԾԱԽՍԵՐ</t>
  </si>
  <si>
    <t xml:space="preserve"> Պահուստային միջոցներ</t>
  </si>
  <si>
    <t xml:space="preserve"> Բյուջետային հատկացումների գլխավոր կարգադրիչների, ծրագրերի և միջոցառումների անվանումները</t>
  </si>
  <si>
    <t>Հավելված N 9.1</t>
  </si>
  <si>
    <t xml:space="preserve"> ՄԱՍ 1. ՊԵՏԱԿԱՆ ՄԱՐՄՆԻ ԳԾՈՎ ԱՐԴՅՈՒՆՔԱՅԻՆ (ԿԱՏԱՐՈՂԱԿԱՆ) ՑՈՒՑԱՆԻՇՆԵՐԸ </t>
  </si>
  <si>
    <t xml:space="preserve"> Աղյուսակ 9.1.42 </t>
  </si>
  <si>
    <t xml:space="preserve"> Կոռուպցիայի կանխարգելման հանձնաժողով </t>
  </si>
  <si>
    <t xml:space="preserve"> Ծրագրի դասիչը </t>
  </si>
  <si>
    <t xml:space="preserve"> Ծրագրի միջոցառումները </t>
  </si>
  <si>
    <t xml:space="preserve"> Ծրագրի դասիչը` </t>
  </si>
  <si>
    <t xml:space="preserve"> Ցուցանիշներ </t>
  </si>
  <si>
    <t xml:space="preserve"> Միջոցառման դասիչը` </t>
  </si>
  <si>
    <t xml:space="preserve"> 11001 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</si>
  <si>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</si>
  <si>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</si>
  <si>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</si>
  <si>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</si>
  <si>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</si>
  <si>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Կոռուպցիայի կանխարգելում և բարեվարքության համակարգի զարգացում </t>
  </si>
  <si>
    <t xml:space="preserve"> Նկարագրությունը` </t>
  </si>
  <si>
    <t xml:space="preserve"> Հայտարարագրման համակարգի բարելավման, բարեվարքության ստանդարտների սահմանման և պահպանման հսկողության, հակակոռուպցիոն իրազեկման, հայտարարագրերի ստուգման ու վերլուծության, օրենքով սահմանված պահանջների կիրառման ծառայություններ </t>
  </si>
  <si>
    <t xml:space="preserve"> Միջոցառման տեսակը` </t>
  </si>
  <si>
    <t xml:space="preserve"> Ծառայությունների մատուցում </t>
  </si>
  <si>
    <t xml:space="preserve"> Միջոցառումն իրականացնողի անվանումը </t>
  </si>
  <si>
    <t xml:space="preserve"> Արդյունքի չափորոշիչներ </t>
  </si>
  <si>
    <t xml:space="preserve"> Միջոցառման վրա կատարվող ծախսը (հազար դրամ) </t>
  </si>
  <si>
    <t xml:space="preserve"> ՀՀ պետական բյուջեում նախատեսված ելքերի լրացուցիչ ֆինանսավորման, պետական բյուջեում չկանխատեսված ելքերի, ինչպես նաև բյուջետային երաշխիքների ապահովման ելքերի ֆինանսավորման ապահովում </t>
  </si>
  <si>
    <t xml:space="preserve"> ՀՀ կառավարություն </t>
  </si>
  <si>
    <t xml:space="preserve"> ՄԱՍ 2. ՊԵՏԱԿԱՆ ՄԱՐՄՆԻ ԳԾՈՎ ԱՐԴՅՈՒՆՔԱՅԻՆ (ԿԱՏԱՐՈՂԱԿԱՆ) ՑՈՒՑԱՆԻՇՆԵՐԸ </t>
  </si>
  <si>
    <t xml:space="preserve"> Աղյուսակ 9.48 </t>
  </si>
  <si>
    <t xml:space="preserve"> Ընդհանուր բնույթի հանրային ծառայություններ (այլ դասերին չպատկանող)</t>
  </si>
  <si>
    <t xml:space="preserve">Հավելված N 1 </t>
  </si>
  <si>
    <t>________ N ____ որոշման</t>
  </si>
  <si>
    <t>ՀՀ կառավարության 2024 թվականի</t>
  </si>
  <si>
    <t xml:space="preserve">Հավելված N 3 </t>
  </si>
  <si>
    <t>Հավելված N 4</t>
  </si>
  <si>
    <t>ՀԱՅԱՍՏԱՆԻ ՀԱՆՐԱՊԵՏՈՒԹՅԱՆ ԿԱՌԱՎԱՐՈՒԹՅԱՆ 2021 ԹՎԱԿԱՆԻ ԴԵԿՏԵՄԲԵՐԻ 23-Ի N 2121-Ն ՈՐՈՇՄԱՆ N 9 ՀԱՎԵԼՎԱԾԻ 9.34 ԵՎ 9․48  ԱՂՅՈՒՍԱԿՆԵՐՈՒՄ ԿԱՏԱՐՎՈՂ ՓՈՓՈԽՈՒԹՅՈՒՆՆԵՐԸ</t>
  </si>
  <si>
    <t xml:space="preserve"> Աղյուսակ 9.34 </t>
  </si>
  <si>
    <t>Հավելված N 2</t>
  </si>
  <si>
    <t>ՀԱՅԱՍՏԱՆԻ ՀԱՆՐԱՊԵՏՈՒԹՅԱՆ ԿԱՌԱՎԱՐՈՒԹՅԱՆ 2023 ԹՎԱԿԱՆԻ ԴԵԿՏԵՄԲԵՐԻ 28-Ի N 2323-Ն ՈՐՈՇՄԱՆ N 3 ԵՎ N 4 ՀԱՎԵԼՎԱԾՆԵՐՈՒՄ ԿԱՏԱՐՎՈՂ ՓՈՓՈԽՈՒԹՅՈՒՆՆԵՐԸ</t>
  </si>
  <si>
    <t xml:space="preserve"> 06</t>
  </si>
  <si>
    <t xml:space="preserve"> ԸՆԴՀԱՆՈՒՐ ԲՆՈՒՅԹԻ ՀԱՆՐԱՅԻՆ ԾԱՌԱՅՈՒԹՅՈՒՆՆԵՐ</t>
  </si>
  <si>
    <t xml:space="preserve">   - Կառավարչական ծառայություններ</t>
  </si>
  <si>
    <t xml:space="preserve">  ՀՀ կառավարություն</t>
  </si>
  <si>
    <t xml:space="preserve"> «ՀԱՅԱՍՏԱՆԻ ՀԱՆՐԱՊԵՏՈՒԹՅԱՆ 2024 ԹՎԱԿԱՆԻ ՊԵՏԱԿԱՆ ԲՅՈՒՋԵԻ ՄԱՍԻՆ» ՀԱՅԱՍՏԱՆԻ ՀԱՆՐԱՊԵՏՈՒԹՅԱՆ ՕՐԵՆՔԻ N 1 ՀԱՎԵԼՎԱԾԻ N 2 ԱՂՅՈՒՍԱԿՈՒՄ ԿԱՏԱՐՎՈՂ ՎԵՐԱԲԱՇԽՈՒՄԸ ԵՎ ՀԱՅԱՍՏԱՆԻ ՀԱՆՐԱՊԵՏՈՒԹՅԱՆ ԿԱՌԱՎԱՐՈՒԹՅԱՆ 2023 ԹՎԱԿԱՆԻ ԴԵԿՏԵՄԲԵՐԻ 28-Ի N 2323-Ն ՈՐՈՇՄԱՆ N 5 ՀԱՎԵԼՎԱԾԻ N 1 ԱՂՅՈՒՍԱԿՈՒՄ ԿԱՏԱՐՎՈՂ ՓՈՓՈԽՈՒԹՅՈՒՆՆԵՐԸ  </t>
  </si>
  <si>
    <t>Ծրագիր</t>
  </si>
  <si>
    <t>Միջոցառում</t>
  </si>
  <si>
    <t xml:space="preserve">  </t>
  </si>
  <si>
    <t xml:space="preserve"> Կուսակցությունների ֆինանսական աուդիտ, հատ </t>
  </si>
  <si>
    <t xml:space="preserve"> Աղյուսակ 9.1.58 </t>
  </si>
  <si>
    <t>ՀԱՅԱՍՏԱՆԻ ՀԱՆՐԱՊԵՏՈՒԹՅԱՆ ԿԱՌԱՎԱՐՈՒԹՅԱՆ 2023 ԹՎԱԿԱՆԻ ԴԵԿՏԵՄԲԵՐԻ 28-Ի N 2323-Ն ՈՐՈՇՄԱՆN 9.1 ՀԱՎԵԼՎԱԾԻ  9.1.42  ԵՎ 9.1.58 ԱՂՅՈՒՍԱԿՆԵՐՈՒՄ ԿԱՏԱՐՎՈՂ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</si>
</sst>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8" formatCode="##,##0.0;\(##,##0.0\);\-"/>
    <numFmt numFmtId="169" formatCode="#,##0.0_);\(#,##0.0\)"/>
    <numFmt numFmtId="170" formatCode="0.0"/>
    <numFmt numFmtId="178" formatCode="_(* #,##0.0_);_(* \(#,##0.0\);_(* &quot;-&quot;??_);_(@_)"/>
  </numFmts>
  <fonts count="35" x14ac:knownFonts="1">
    <font>
      <sz val="8"/>
      <name val="GHEA Grapalat"/>
      <family val="2"/>
    </font>
    <font>
      <sz val="8"/>
      <name val="GHEA Grapalat"/>
      <family val="2"/>
    </font>
    <font>
      <b/>
      <sz val="8"/>
      <name val="GHEA Grapalat"/>
      <family val="2"/>
    </font>
    <font>
      <sz val="11"/>
      <name val="GHEA Grapalat"/>
      <family val="2"/>
    </font>
    <font>
      <sz val="10"/>
      <name val="GHEA Grapalat"/>
      <family val="2"/>
    </font>
    <font>
      <b/>
      <sz val="11"/>
      <name val="GHEA Grapalat"/>
      <family val="2"/>
    </font>
    <font>
      <i/>
      <sz val="11"/>
      <name val="GHEA Grapalat"/>
      <family val="2"/>
    </font>
    <font>
      <sz val="11"/>
      <name val="GHEA Grapalat"/>
      <family val="3"/>
    </font>
    <font>
      <b/>
      <sz val="11"/>
      <name val="GHEA Grapalat"/>
      <family val="3"/>
    </font>
    <font>
      <i/>
      <sz val="11"/>
      <name val="GHEA Grapalat"/>
      <family val="3"/>
    </font>
    <font>
      <sz val="12"/>
      <name val="GHEA Grapalat"/>
      <family val="3"/>
    </font>
    <font>
      <b/>
      <sz val="14"/>
      <name val="GHEA Grapalat"/>
      <family val="2"/>
    </font>
    <font>
      <i/>
      <sz val="8"/>
      <name val="GHEA Grapalat"/>
      <family val="2"/>
    </font>
    <font>
      <sz val="12"/>
      <name val="Times LatArm"/>
    </font>
    <font>
      <sz val="10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GHEA Grapalat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horizontal="left" vertical="top" wrapText="1"/>
    </xf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2" applyNumberFormat="0" applyAlignment="0" applyProtection="0"/>
    <xf numFmtId="0" fontId="21" fillId="28" borderId="3" applyNumberFormat="0" applyAlignment="0" applyProtection="0"/>
    <xf numFmtId="43" fontId="1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30" borderId="2" applyNumberFormat="0" applyAlignment="0" applyProtection="0"/>
    <xf numFmtId="0" fontId="28" fillId="0" borderId="7" applyNumberFormat="0" applyFill="0" applyAlignment="0" applyProtection="0"/>
    <xf numFmtId="0" fontId="29" fillId="31" borderId="0" applyNumberFormat="0" applyBorder="0" applyAlignment="0" applyProtection="0"/>
    <xf numFmtId="0" fontId="17" fillId="0" borderId="0"/>
    <xf numFmtId="0" fontId="13" fillId="0" borderId="0"/>
    <xf numFmtId="0" fontId="17" fillId="32" borderId="8" applyNumberFormat="0" applyFont="0" applyAlignment="0" applyProtection="0"/>
    <xf numFmtId="0" fontId="17" fillId="32" borderId="8" applyNumberFormat="0" applyFont="0" applyAlignment="0" applyProtection="0"/>
    <xf numFmtId="0" fontId="30" fillId="27" borderId="9" applyNumberFormat="0" applyAlignment="0" applyProtection="0"/>
    <xf numFmtId="168" fontId="1" fillId="0" borderId="0" applyFill="0" applyBorder="0" applyProtection="0">
      <alignment horizontal="right" vertical="top"/>
    </xf>
    <xf numFmtId="168" fontId="2" fillId="0" borderId="0" applyFill="0" applyBorder="0" applyProtection="0">
      <alignment horizontal="right" vertical="top"/>
    </xf>
    <xf numFmtId="168" fontId="12" fillId="0" borderId="0" applyFill="0" applyBorder="0" applyProtection="0">
      <alignment horizontal="right" vertical="top"/>
    </xf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66">
    <xf numFmtId="0" fontId="0" fillId="0" borderId="0" xfId="0">
      <alignment horizontal="left" vertical="top" wrapText="1"/>
    </xf>
    <xf numFmtId="0" fontId="3" fillId="0" borderId="0" xfId="0" applyFo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horizontal="left" vertical="top" wrapText="1"/>
    </xf>
    <xf numFmtId="0" fontId="5" fillId="0" borderId="1" xfId="0" applyFont="1" applyBorder="1">
      <alignment horizontal="left" vertical="top" wrapText="1"/>
    </xf>
    <xf numFmtId="0" fontId="7" fillId="0" borderId="0" xfId="0" applyFont="1" applyAlignment="1">
      <alignment horizontal="right" wrapText="1"/>
    </xf>
    <xf numFmtId="168" fontId="5" fillId="0" borderId="1" xfId="56" applyFont="1" applyBorder="1">
      <alignment horizontal="right" vertical="top"/>
    </xf>
    <xf numFmtId="168" fontId="3" fillId="0" borderId="1" xfId="55" applyFont="1" applyFill="1" applyBorder="1">
      <alignment horizontal="right" vertical="top"/>
    </xf>
    <xf numFmtId="168" fontId="3" fillId="0" borderId="1" xfId="55" applyFont="1" applyBorder="1">
      <alignment horizontal="right" vertical="top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>
      <alignment horizontal="left" vertical="top" wrapText="1"/>
    </xf>
    <xf numFmtId="168" fontId="3" fillId="0" borderId="1" xfId="55" applyFont="1" applyFill="1" applyBorder="1" applyAlignment="1">
      <alignment horizontal="center" vertical="top"/>
    </xf>
    <xf numFmtId="0" fontId="5" fillId="0" borderId="1" xfId="0" applyFont="1" applyFill="1" applyBorder="1">
      <alignment horizontal="left" vertical="top" wrapText="1"/>
    </xf>
    <xf numFmtId="168" fontId="5" fillId="0" borderId="1" xfId="56" applyFont="1" applyFill="1" applyBorder="1" applyAlignment="1">
      <alignment horizontal="center" vertical="top"/>
    </xf>
    <xf numFmtId="0" fontId="6" fillId="0" borderId="1" xfId="0" applyFont="1" applyFill="1" applyBorder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14" fillId="0" borderId="0" xfId="51" applyFont="1" applyFill="1" applyAlignment="1">
      <alignment horizontal="right" vertical="center" wrapText="1"/>
    </xf>
    <xf numFmtId="0" fontId="14" fillId="0" borderId="0" xfId="51" applyFont="1" applyFill="1" applyAlignment="1">
      <alignment horizontal="right" vertical="top" wrapText="1"/>
    </xf>
    <xf numFmtId="0" fontId="7" fillId="0" borderId="0" xfId="0" applyFont="1" applyFill="1">
      <alignment horizontal="left" vertical="top" wrapText="1"/>
    </xf>
    <xf numFmtId="0" fontId="7" fillId="0" borderId="1" xfId="0" applyFont="1" applyFill="1" applyBorder="1">
      <alignment horizontal="left" vertical="top" wrapText="1"/>
    </xf>
    <xf numFmtId="168" fontId="7" fillId="0" borderId="1" xfId="55" applyFont="1" applyFill="1" applyBorder="1">
      <alignment horizontal="right" vertical="top"/>
    </xf>
    <xf numFmtId="0" fontId="9" fillId="0" borderId="1" xfId="0" applyFont="1" applyFill="1" applyBorder="1">
      <alignment horizontal="left" vertical="top" wrapText="1"/>
    </xf>
    <xf numFmtId="0" fontId="10" fillId="0" borderId="0" xfId="0" applyFont="1" applyFill="1">
      <alignment horizontal="left" vertical="top" wrapText="1"/>
    </xf>
    <xf numFmtId="0" fontId="5" fillId="0" borderId="0" xfId="0" applyFont="1" applyFill="1">
      <alignment horizontal="left" vertical="top" wrapText="1"/>
    </xf>
    <xf numFmtId="0" fontId="6" fillId="0" borderId="0" xfId="0" applyFont="1" applyFill="1">
      <alignment horizontal="left" vertical="top" wrapText="1"/>
    </xf>
    <xf numFmtId="0" fontId="0" fillId="0" borderId="0" xfId="0" applyFill="1">
      <alignment horizontal="left" vertical="top" wrapText="1"/>
    </xf>
    <xf numFmtId="0" fontId="2" fillId="0" borderId="0" xfId="0" applyFont="1" applyFill="1">
      <alignment horizontal="left" vertical="top" wrapText="1"/>
    </xf>
    <xf numFmtId="0" fontId="12" fillId="0" borderId="0" xfId="0" applyFont="1" applyFill="1">
      <alignment horizontal="left" vertical="top" wrapText="1"/>
    </xf>
    <xf numFmtId="0" fontId="0" fillId="0" borderId="0" xfId="0" applyFill="1" applyAlignment="1">
      <alignment horizontal="center" vertical="top" wrapText="1"/>
    </xf>
    <xf numFmtId="170" fontId="12" fillId="0" borderId="0" xfId="0" applyNumberFormat="1" applyFont="1" applyFill="1" applyAlignment="1">
      <alignment horizontal="right" vertical="top" wrapText="1"/>
    </xf>
    <xf numFmtId="0" fontId="7" fillId="0" borderId="1" xfId="0" applyFont="1" applyBorder="1">
      <alignment horizontal="left" vertical="top" wrapText="1"/>
    </xf>
    <xf numFmtId="168" fontId="7" fillId="0" borderId="1" xfId="55" applyFont="1" applyBorder="1">
      <alignment horizontal="right" vertical="top"/>
    </xf>
    <xf numFmtId="0" fontId="9" fillId="0" borderId="1" xfId="0" applyFont="1" applyBorder="1">
      <alignment horizontal="left" vertical="top" wrapText="1"/>
    </xf>
    <xf numFmtId="168" fontId="9" fillId="0" borderId="1" xfId="57" applyFont="1" applyBorder="1">
      <alignment horizontal="right" vertical="top"/>
    </xf>
    <xf numFmtId="0" fontId="8" fillId="0" borderId="1" xfId="0" applyFont="1" applyBorder="1">
      <alignment horizontal="left" vertical="top" wrapText="1"/>
    </xf>
    <xf numFmtId="168" fontId="8" fillId="0" borderId="1" xfId="56" applyFont="1" applyBorder="1">
      <alignment horizontal="right" vertical="top"/>
    </xf>
    <xf numFmtId="168" fontId="8" fillId="0" borderId="1" xfId="55" applyFont="1" applyFill="1" applyBorder="1">
      <alignment horizontal="right" vertical="top"/>
    </xf>
    <xf numFmtId="0" fontId="34" fillId="33" borderId="1" xfId="0" applyFont="1" applyFill="1" applyBorder="1" applyAlignment="1">
      <alignment horizontal="center" vertical="center"/>
    </xf>
    <xf numFmtId="169" fontId="12" fillId="0" borderId="0" xfId="0" applyNumberFormat="1" applyFont="1" applyFill="1" applyAlignment="1">
      <alignment horizontal="right" vertical="top" wrapText="1"/>
    </xf>
    <xf numFmtId="0" fontId="5" fillId="0" borderId="0" xfId="0" applyFont="1" applyAlignment="1">
      <alignment horizontal="center" vertical="top"/>
    </xf>
    <xf numFmtId="178" fontId="6" fillId="0" borderId="0" xfId="40" applyNumberFormat="1" applyFont="1" applyFill="1" applyAlignment="1">
      <alignment horizontal="right" vertical="top" wrapText="1"/>
    </xf>
    <xf numFmtId="0" fontId="12" fillId="0" borderId="0" xfId="0" applyFont="1" applyFill="1" applyAlignment="1">
      <alignment horizontal="right" vertical="top" wrapText="1"/>
    </xf>
    <xf numFmtId="0" fontId="6" fillId="0" borderId="0" xfId="0" applyFont="1" applyFill="1" applyAlignment="1">
      <alignment horizontal="righ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51" applyFont="1" applyFill="1" applyAlignment="1">
      <alignment horizontal="center" wrapText="1"/>
    </xf>
    <xf numFmtId="0" fontId="2" fillId="0" borderId="0" xfId="0" applyFont="1" applyFill="1">
      <alignment horizontal="left" vertical="top" wrapText="1"/>
    </xf>
    <xf numFmtId="0" fontId="15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 wrapText="1"/>
    </xf>
    <xf numFmtId="0" fontId="0" fillId="0" borderId="0" xfId="0" applyFill="1">
      <alignment horizontal="left" vertical="top" wrapText="1"/>
    </xf>
    <xf numFmtId="0" fontId="12" fillId="0" borderId="0" xfId="0" applyFont="1" applyFill="1">
      <alignment horizontal="left" vertical="top" wrapText="1"/>
    </xf>
    <xf numFmtId="0" fontId="6" fillId="0" borderId="0" xfId="0" applyFont="1" applyFill="1">
      <alignment horizontal="left" vertical="top" wrapText="1"/>
    </xf>
    <xf numFmtId="0" fontId="8" fillId="0" borderId="0" xfId="0" applyFont="1" applyFill="1" applyAlignment="1">
      <alignment horizontal="center" vertical="top" wrapText="1"/>
    </xf>
    <xf numFmtId="0" fontId="5" fillId="0" borderId="0" xfId="0" applyFont="1">
      <alignment horizontal="left" vertical="top" wrapText="1"/>
    </xf>
    <xf numFmtId="0" fontId="5" fillId="0" borderId="0" xfId="0" applyFont="1" applyFill="1">
      <alignment horizontal="left" vertical="top" wrapText="1"/>
    </xf>
    <xf numFmtId="0" fontId="5" fillId="0" borderId="0" xfId="0" applyFont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>
      <alignment horizontal="left" vertical="top" wrapText="1"/>
    </xf>
  </cellXfs>
  <cellStyles count="6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" xfId="40" builtinId="3"/>
    <cellStyle name="Explanatory Text" xfId="41" builtinId="53" customBuiltin="1"/>
    <cellStyle name="Good" xfId="42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47" builtinId="20" customBuiltin="1"/>
    <cellStyle name="Linked Cell" xfId="48" builtinId="24" customBuiltin="1"/>
    <cellStyle name="Neutral" xfId="49" builtinId="28" customBuiltin="1"/>
    <cellStyle name="Normal" xfId="0" builtinId="0" customBuiltin="1"/>
    <cellStyle name="Normal 10 2 2 3" xfId="50"/>
    <cellStyle name="Normal 5" xfId="51"/>
    <cellStyle name="Note" xfId="52" builtinId="10" customBuiltin="1"/>
    <cellStyle name="Note 2" xfId="53"/>
    <cellStyle name="Output" xfId="54" builtinId="21" customBuiltin="1"/>
    <cellStyle name="SN_241" xfId="55"/>
    <cellStyle name="SN_b" xfId="56"/>
    <cellStyle name="SN_it" xfId="57"/>
    <cellStyle name="Title 2" xfId="58"/>
    <cellStyle name="Total" xfId="59" builtinId="25" customBuiltin="1"/>
    <cellStyle name="Warning Text" xfId="60" builtinId="11" customBuiltin="1"/>
    <cellStyle name="Название 2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22" workbookViewId="0">
      <selection activeCell="E11" sqref="E11"/>
    </sheetView>
  </sheetViews>
  <sheetFormatPr defaultRowHeight="16.5" x14ac:dyDescent="0.25"/>
  <cols>
    <col min="1" max="2" width="12.28515625" style="9" customWidth="1"/>
    <col min="3" max="3" width="71.7109375" style="10" customWidth="1"/>
    <col min="4" max="6" width="18.140625" style="10" customWidth="1"/>
    <col min="7" max="7" width="27.85546875" style="17" customWidth="1"/>
    <col min="8" max="16384" width="9.140625" style="10"/>
  </cols>
  <sheetData>
    <row r="1" spans="1:7" x14ac:dyDescent="0.25">
      <c r="A1" s="10"/>
      <c r="B1" s="10"/>
      <c r="G1" s="18" t="s">
        <v>83</v>
      </c>
    </row>
    <row r="2" spans="1:7" ht="27" x14ac:dyDescent="0.25">
      <c r="A2" s="10"/>
      <c r="B2" s="10"/>
      <c r="G2" s="18" t="s">
        <v>85</v>
      </c>
    </row>
    <row r="3" spans="1:7" x14ac:dyDescent="0.25">
      <c r="A3" s="10"/>
      <c r="B3" s="10"/>
      <c r="G3" s="19" t="s">
        <v>84</v>
      </c>
    </row>
    <row r="5" spans="1:7" ht="94.5" customHeight="1" x14ac:dyDescent="0.25">
      <c r="A5" s="46" t="s">
        <v>96</v>
      </c>
      <c r="B5" s="46"/>
      <c r="C5" s="46"/>
      <c r="D5" s="46"/>
      <c r="E5" s="46"/>
      <c r="F5" s="46"/>
      <c r="G5" s="46"/>
    </row>
    <row r="6" spans="1:7" ht="56.25" customHeight="1" x14ac:dyDescent="0.25">
      <c r="A6" s="47" t="s">
        <v>5</v>
      </c>
      <c r="B6" s="47"/>
      <c r="C6" s="45" t="s">
        <v>54</v>
      </c>
      <c r="D6" s="45" t="s">
        <v>32</v>
      </c>
      <c r="E6" s="45" t="s">
        <v>33</v>
      </c>
      <c r="F6" s="45" t="s">
        <v>34</v>
      </c>
      <c r="G6" s="45" t="s">
        <v>35</v>
      </c>
    </row>
    <row r="7" spans="1:7" ht="56.25" customHeight="1" x14ac:dyDescent="0.25">
      <c r="A7" s="39" t="s">
        <v>97</v>
      </c>
      <c r="B7" s="39" t="s">
        <v>98</v>
      </c>
      <c r="C7" s="45"/>
      <c r="D7" s="45"/>
      <c r="E7" s="45"/>
      <c r="F7" s="45"/>
      <c r="G7" s="45"/>
    </row>
    <row r="8" spans="1:7" x14ac:dyDescent="0.25">
      <c r="A8" s="11"/>
      <c r="B8" s="11"/>
      <c r="C8" s="12" t="s">
        <v>6</v>
      </c>
      <c r="D8" s="12"/>
      <c r="E8" s="12"/>
      <c r="F8" s="12"/>
      <c r="G8" s="13">
        <f>G9+G23</f>
        <v>0</v>
      </c>
    </row>
    <row r="9" spans="1:7" x14ac:dyDescent="0.25">
      <c r="A9" s="11"/>
      <c r="B9" s="11"/>
      <c r="C9" s="14" t="s">
        <v>7</v>
      </c>
      <c r="D9" s="15">
        <f>D10</f>
        <v>21620</v>
      </c>
      <c r="E9" s="15">
        <f>E10</f>
        <v>21620</v>
      </c>
      <c r="F9" s="15">
        <f>F10</f>
        <v>21620</v>
      </c>
      <c r="G9" s="15">
        <f>G10</f>
        <v>21620</v>
      </c>
    </row>
    <row r="10" spans="1:7" x14ac:dyDescent="0.25">
      <c r="A10" s="11" t="s">
        <v>8</v>
      </c>
      <c r="B10" s="11"/>
      <c r="C10" s="16" t="s">
        <v>9</v>
      </c>
      <c r="D10" s="13">
        <f>D17</f>
        <v>21620</v>
      </c>
      <c r="E10" s="13">
        <f>E17</f>
        <v>21620</v>
      </c>
      <c r="F10" s="13">
        <f>F17</f>
        <v>21620</v>
      </c>
      <c r="G10" s="13">
        <f>G17</f>
        <v>21620</v>
      </c>
    </row>
    <row r="11" spans="1:7" x14ac:dyDescent="0.25">
      <c r="A11" s="11"/>
      <c r="B11" s="11"/>
      <c r="C11" s="12" t="s">
        <v>10</v>
      </c>
      <c r="D11" s="12"/>
      <c r="E11" s="12"/>
      <c r="F11" s="12"/>
      <c r="G11" s="11"/>
    </row>
    <row r="12" spans="1:7" x14ac:dyDescent="0.25">
      <c r="A12" s="11"/>
      <c r="B12" s="11"/>
      <c r="C12" s="16" t="s">
        <v>11</v>
      </c>
      <c r="D12" s="16"/>
      <c r="E12" s="16"/>
      <c r="F12" s="16"/>
      <c r="G12" s="11"/>
    </row>
    <row r="13" spans="1:7" ht="49.5" x14ac:dyDescent="0.25">
      <c r="A13" s="11"/>
      <c r="B13" s="11"/>
      <c r="C13" s="12" t="s">
        <v>12</v>
      </c>
      <c r="D13" s="12"/>
      <c r="E13" s="12"/>
      <c r="F13" s="12"/>
      <c r="G13" s="11"/>
    </row>
    <row r="14" spans="1:7" x14ac:dyDescent="0.25">
      <c r="A14" s="11"/>
      <c r="B14" s="11"/>
      <c r="C14" s="16" t="s">
        <v>13</v>
      </c>
      <c r="D14" s="16"/>
      <c r="E14" s="16"/>
      <c r="F14" s="16"/>
      <c r="G14" s="11"/>
    </row>
    <row r="15" spans="1:7" ht="33" x14ac:dyDescent="0.25">
      <c r="A15" s="11"/>
      <c r="B15" s="11"/>
      <c r="C15" s="12" t="s">
        <v>14</v>
      </c>
      <c r="D15" s="12"/>
      <c r="E15" s="12"/>
      <c r="F15" s="12"/>
      <c r="G15" s="11"/>
    </row>
    <row r="16" spans="1:7" ht="16.5" customHeight="1" x14ac:dyDescent="0.25">
      <c r="A16" s="48" t="s">
        <v>15</v>
      </c>
      <c r="B16" s="48"/>
      <c r="C16" s="48"/>
      <c r="D16" s="48"/>
      <c r="E16" s="48"/>
      <c r="F16" s="48"/>
      <c r="G16" s="48"/>
    </row>
    <row r="17" spans="1:7" x14ac:dyDescent="0.25">
      <c r="A17" s="11"/>
      <c r="B17" s="11" t="s">
        <v>16</v>
      </c>
      <c r="C17" s="16" t="s">
        <v>17</v>
      </c>
      <c r="D17" s="13">
        <v>21620</v>
      </c>
      <c r="E17" s="13">
        <v>21620</v>
      </c>
      <c r="F17" s="13">
        <v>21620</v>
      </c>
      <c r="G17" s="13">
        <v>21620</v>
      </c>
    </row>
    <row r="18" spans="1:7" ht="33" x14ac:dyDescent="0.25">
      <c r="A18" s="11"/>
      <c r="B18" s="11"/>
      <c r="C18" s="12" t="s">
        <v>18</v>
      </c>
      <c r="D18" s="12"/>
      <c r="E18" s="12"/>
      <c r="F18" s="12"/>
      <c r="G18" s="11"/>
    </row>
    <row r="19" spans="1:7" x14ac:dyDescent="0.25">
      <c r="A19" s="11"/>
      <c r="B19" s="11"/>
      <c r="C19" s="16" t="s">
        <v>19</v>
      </c>
      <c r="D19" s="16"/>
      <c r="E19" s="16"/>
      <c r="F19" s="16"/>
      <c r="G19" s="11"/>
    </row>
    <row r="20" spans="1:7" ht="82.5" x14ac:dyDescent="0.25">
      <c r="A20" s="11"/>
      <c r="B20" s="11"/>
      <c r="C20" s="12" t="s">
        <v>20</v>
      </c>
      <c r="D20" s="12"/>
      <c r="E20" s="12"/>
      <c r="F20" s="12"/>
      <c r="G20" s="11"/>
    </row>
    <row r="21" spans="1:7" x14ac:dyDescent="0.25">
      <c r="A21" s="11"/>
      <c r="B21" s="11"/>
      <c r="C21" s="16" t="s">
        <v>21</v>
      </c>
      <c r="D21" s="16"/>
      <c r="E21" s="16"/>
      <c r="F21" s="16"/>
      <c r="G21" s="11"/>
    </row>
    <row r="22" spans="1:7" x14ac:dyDescent="0.25">
      <c r="A22" s="11"/>
      <c r="B22" s="11"/>
      <c r="C22" s="12" t="s">
        <v>22</v>
      </c>
      <c r="D22" s="12"/>
      <c r="E22" s="12"/>
      <c r="F22" s="12"/>
      <c r="G22" s="11"/>
    </row>
    <row r="23" spans="1:7" x14ac:dyDescent="0.25">
      <c r="A23" s="11"/>
      <c r="B23" s="11"/>
      <c r="C23" s="14" t="s">
        <v>23</v>
      </c>
      <c r="D23" s="15">
        <f>D24</f>
        <v>-21620</v>
      </c>
      <c r="E23" s="15">
        <f>E24</f>
        <v>-21620</v>
      </c>
      <c r="F23" s="15">
        <f>F24</f>
        <v>-21620</v>
      </c>
      <c r="G23" s="15">
        <f>G24</f>
        <v>-21620</v>
      </c>
    </row>
    <row r="24" spans="1:7" x14ac:dyDescent="0.25">
      <c r="A24" s="11" t="s">
        <v>24</v>
      </c>
      <c r="B24" s="11"/>
      <c r="C24" s="16" t="s">
        <v>9</v>
      </c>
      <c r="D24" s="13">
        <f>D31</f>
        <v>-21620</v>
      </c>
      <c r="E24" s="13">
        <f>E31</f>
        <v>-21620</v>
      </c>
      <c r="F24" s="13">
        <f>F31</f>
        <v>-21620</v>
      </c>
      <c r="G24" s="13">
        <f>G31</f>
        <v>-21620</v>
      </c>
    </row>
    <row r="25" spans="1:7" x14ac:dyDescent="0.25">
      <c r="A25" s="11"/>
      <c r="B25" s="11"/>
      <c r="C25" s="12" t="s">
        <v>25</v>
      </c>
      <c r="D25" s="12"/>
      <c r="E25" s="12"/>
      <c r="F25" s="12"/>
      <c r="G25" s="11"/>
    </row>
    <row r="26" spans="1:7" x14ac:dyDescent="0.25">
      <c r="A26" s="11"/>
      <c r="B26" s="11"/>
      <c r="C26" s="16" t="s">
        <v>11</v>
      </c>
      <c r="D26" s="16"/>
      <c r="E26" s="16"/>
      <c r="F26" s="16"/>
      <c r="G26" s="11"/>
    </row>
    <row r="27" spans="1:7" ht="33" x14ac:dyDescent="0.25">
      <c r="A27" s="11"/>
      <c r="B27" s="11"/>
      <c r="C27" s="12" t="s">
        <v>26</v>
      </c>
      <c r="D27" s="12"/>
      <c r="E27" s="12"/>
      <c r="F27" s="12"/>
      <c r="G27" s="11"/>
    </row>
    <row r="28" spans="1:7" x14ac:dyDescent="0.25">
      <c r="A28" s="11"/>
      <c r="B28" s="11"/>
      <c r="C28" s="16" t="s">
        <v>13</v>
      </c>
      <c r="D28" s="16"/>
      <c r="E28" s="16"/>
      <c r="F28" s="16"/>
      <c r="G28" s="11"/>
    </row>
    <row r="29" spans="1:7" ht="33" x14ac:dyDescent="0.25">
      <c r="A29" s="11"/>
      <c r="B29" s="11"/>
      <c r="C29" s="12" t="s">
        <v>27</v>
      </c>
      <c r="D29" s="12"/>
      <c r="E29" s="12"/>
      <c r="F29" s="12"/>
      <c r="G29" s="11"/>
    </row>
    <row r="30" spans="1:7" ht="16.5" customHeight="1" x14ac:dyDescent="0.25">
      <c r="A30" s="48" t="s">
        <v>15</v>
      </c>
      <c r="B30" s="48"/>
      <c r="C30" s="48"/>
      <c r="D30" s="48"/>
      <c r="E30" s="48"/>
      <c r="F30" s="48"/>
      <c r="G30" s="48"/>
    </row>
    <row r="31" spans="1:7" x14ac:dyDescent="0.25">
      <c r="A31" s="11"/>
      <c r="B31" s="11" t="s">
        <v>16</v>
      </c>
      <c r="C31" s="16" t="s">
        <v>17</v>
      </c>
      <c r="D31" s="13">
        <v>-21620</v>
      </c>
      <c r="E31" s="13">
        <v>-21620</v>
      </c>
      <c r="F31" s="13">
        <v>-21620</v>
      </c>
      <c r="G31" s="13">
        <v>-21620</v>
      </c>
    </row>
    <row r="32" spans="1:7" x14ac:dyDescent="0.25">
      <c r="A32" s="11"/>
      <c r="B32" s="11"/>
      <c r="C32" s="12" t="s">
        <v>25</v>
      </c>
      <c r="D32" s="12"/>
      <c r="E32" s="12"/>
      <c r="F32" s="12"/>
      <c r="G32" s="11"/>
    </row>
    <row r="33" spans="1:7" x14ac:dyDescent="0.25">
      <c r="A33" s="11"/>
      <c r="B33" s="11"/>
      <c r="C33" s="16" t="s">
        <v>19</v>
      </c>
      <c r="D33" s="16"/>
      <c r="E33" s="16"/>
      <c r="F33" s="16"/>
      <c r="G33" s="11"/>
    </row>
    <row r="34" spans="1:7" ht="66" x14ac:dyDescent="0.25">
      <c r="A34" s="11"/>
      <c r="B34" s="11"/>
      <c r="C34" s="12" t="s">
        <v>28</v>
      </c>
      <c r="D34" s="12"/>
      <c r="E34" s="12"/>
      <c r="F34" s="12"/>
      <c r="G34" s="11"/>
    </row>
    <row r="35" spans="1:7" x14ac:dyDescent="0.25">
      <c r="A35" s="11"/>
      <c r="B35" s="11"/>
      <c r="C35" s="16" t="s">
        <v>21</v>
      </c>
      <c r="D35" s="16"/>
      <c r="E35" s="16"/>
      <c r="F35" s="16"/>
      <c r="G35" s="11"/>
    </row>
    <row r="36" spans="1:7" x14ac:dyDescent="0.25">
      <c r="A36" s="11"/>
      <c r="B36" s="11"/>
      <c r="C36" s="12" t="s">
        <v>22</v>
      </c>
      <c r="D36" s="12"/>
      <c r="E36" s="12"/>
      <c r="F36" s="12"/>
      <c r="G36" s="11"/>
    </row>
  </sheetData>
  <mergeCells count="9">
    <mergeCell ref="C6:C7"/>
    <mergeCell ref="A5:G5"/>
    <mergeCell ref="A6:B6"/>
    <mergeCell ref="A16:G16"/>
    <mergeCell ref="A30:G30"/>
    <mergeCell ref="D6:D7"/>
    <mergeCell ref="E6:E7"/>
    <mergeCell ref="F6:F7"/>
    <mergeCell ref="G6:G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8" workbookViewId="0">
      <selection activeCell="F42" sqref="F42"/>
    </sheetView>
  </sheetViews>
  <sheetFormatPr defaultRowHeight="16.5" x14ac:dyDescent="0.25"/>
  <cols>
    <col min="1" max="3" width="9.42578125" style="1" customWidth="1"/>
    <col min="4" max="4" width="11.7109375" style="1" customWidth="1"/>
    <col min="5" max="5" width="16.7109375" style="1" customWidth="1"/>
    <col min="6" max="6" width="76.140625" style="1" customWidth="1"/>
    <col min="7" max="7" width="22.7109375" style="1" bestFit="1" customWidth="1"/>
    <col min="8" max="8" width="23.140625" style="1" bestFit="1" customWidth="1"/>
    <col min="9" max="9" width="22" style="1" bestFit="1" customWidth="1"/>
    <col min="10" max="10" width="23" style="1" bestFit="1" customWidth="1"/>
    <col min="11" max="16384" width="9.140625" style="1"/>
  </cols>
  <sheetData>
    <row r="1" spans="1:10" x14ac:dyDescent="0.25">
      <c r="J1" s="18" t="s">
        <v>90</v>
      </c>
    </row>
    <row r="2" spans="1:10" ht="27" x14ac:dyDescent="0.25">
      <c r="J2" s="18" t="s">
        <v>85</v>
      </c>
    </row>
    <row r="3" spans="1:10" ht="27" x14ac:dyDescent="0.25">
      <c r="J3" s="19" t="s">
        <v>84</v>
      </c>
    </row>
    <row r="5" spans="1:10" ht="34.9" customHeight="1" x14ac:dyDescent="0.25">
      <c r="A5" s="49" t="s">
        <v>91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3">
      <c r="J6" s="5" t="s">
        <v>29</v>
      </c>
    </row>
    <row r="7" spans="1:10" ht="49.5" customHeight="1" x14ac:dyDescent="0.25">
      <c r="A7" s="50" t="s">
        <v>30</v>
      </c>
      <c r="B7" s="50"/>
      <c r="C7" s="50"/>
      <c r="D7" s="50" t="s">
        <v>5</v>
      </c>
      <c r="E7" s="50"/>
      <c r="F7" s="50" t="s">
        <v>31</v>
      </c>
      <c r="G7" s="51" t="s">
        <v>32</v>
      </c>
      <c r="H7" s="51" t="s">
        <v>33</v>
      </c>
      <c r="I7" s="51" t="s">
        <v>34</v>
      </c>
      <c r="J7" s="51" t="s">
        <v>35</v>
      </c>
    </row>
    <row r="8" spans="1:10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50"/>
      <c r="G8" s="51"/>
      <c r="H8" s="51"/>
      <c r="I8" s="51"/>
      <c r="J8" s="51"/>
    </row>
    <row r="9" spans="1:10" x14ac:dyDescent="0.25">
      <c r="A9" s="3"/>
      <c r="B9" s="3"/>
      <c r="C9" s="3"/>
      <c r="D9" s="3"/>
      <c r="E9" s="3"/>
      <c r="F9" s="4" t="s">
        <v>41</v>
      </c>
      <c r="G9" s="6">
        <f>+G11+G30</f>
        <v>0</v>
      </c>
      <c r="H9" s="6">
        <f>+H11+H30</f>
        <v>0</v>
      </c>
      <c r="I9" s="6">
        <f>+I11+I30</f>
        <v>0</v>
      </c>
      <c r="J9" s="6">
        <f>+J11+J30</f>
        <v>0</v>
      </c>
    </row>
    <row r="10" spans="1:10" x14ac:dyDescent="0.25">
      <c r="A10" s="3"/>
      <c r="B10" s="3"/>
      <c r="C10" s="3"/>
      <c r="D10" s="3"/>
      <c r="E10" s="3"/>
      <c r="F10" s="3" t="s">
        <v>44</v>
      </c>
      <c r="G10" s="3"/>
      <c r="H10" s="3"/>
      <c r="I10" s="3"/>
      <c r="J10" s="3"/>
    </row>
    <row r="11" spans="1:10" x14ac:dyDescent="0.25">
      <c r="A11" s="4" t="s">
        <v>45</v>
      </c>
      <c r="B11" s="3"/>
      <c r="C11" s="3"/>
      <c r="D11" s="3"/>
      <c r="E11" s="3"/>
      <c r="F11" s="4" t="s">
        <v>93</v>
      </c>
      <c r="G11" s="6">
        <f>+G13</f>
        <v>21620</v>
      </c>
      <c r="H11" s="6">
        <f>+H13</f>
        <v>21620</v>
      </c>
      <c r="I11" s="6">
        <f>+I13</f>
        <v>21620</v>
      </c>
      <c r="J11" s="6">
        <f>+J13</f>
        <v>21620</v>
      </c>
    </row>
    <row r="12" spans="1:10" x14ac:dyDescent="0.25">
      <c r="A12" s="3"/>
      <c r="B12" s="3"/>
      <c r="C12" s="3"/>
      <c r="D12" s="3"/>
      <c r="E12" s="3"/>
      <c r="F12" s="3" t="s">
        <v>44</v>
      </c>
      <c r="G12" s="3"/>
      <c r="H12" s="3"/>
      <c r="I12" s="3"/>
      <c r="J12" s="3"/>
    </row>
    <row r="13" spans="1:10" ht="33" x14ac:dyDescent="0.25">
      <c r="A13" s="3"/>
      <c r="B13" s="4" t="s">
        <v>92</v>
      </c>
      <c r="C13" s="3"/>
      <c r="D13" s="3"/>
      <c r="E13" s="3"/>
      <c r="F13" s="4" t="s">
        <v>82</v>
      </c>
      <c r="G13" s="6">
        <f>+G15</f>
        <v>21620</v>
      </c>
      <c r="H13" s="6">
        <f>+H15</f>
        <v>21620</v>
      </c>
      <c r="I13" s="6">
        <f>+I15</f>
        <v>21620</v>
      </c>
      <c r="J13" s="6">
        <f>+J15</f>
        <v>21620</v>
      </c>
    </row>
    <row r="14" spans="1:10" x14ac:dyDescent="0.25">
      <c r="A14" s="3"/>
      <c r="B14" s="3"/>
      <c r="C14" s="3"/>
      <c r="D14" s="3"/>
      <c r="E14" s="3"/>
      <c r="F14" s="3" t="s">
        <v>44</v>
      </c>
      <c r="G14" s="3"/>
      <c r="H14" s="3"/>
      <c r="I14" s="3"/>
      <c r="J14" s="3"/>
    </row>
    <row r="15" spans="1:10" ht="33" x14ac:dyDescent="0.25">
      <c r="A15" s="3"/>
      <c r="B15" s="3"/>
      <c r="C15" s="4" t="s">
        <v>45</v>
      </c>
      <c r="D15" s="3"/>
      <c r="E15" s="3"/>
      <c r="F15" s="4" t="s">
        <v>82</v>
      </c>
      <c r="G15" s="6">
        <f>+G17</f>
        <v>21620</v>
      </c>
      <c r="H15" s="6">
        <f>+H17</f>
        <v>21620</v>
      </c>
      <c r="I15" s="6">
        <f>+I17</f>
        <v>21620</v>
      </c>
      <c r="J15" s="6">
        <f>+J17</f>
        <v>21620</v>
      </c>
    </row>
    <row r="16" spans="1:10" x14ac:dyDescent="0.25">
      <c r="A16" s="3"/>
      <c r="B16" s="3"/>
      <c r="C16" s="3"/>
      <c r="D16" s="3"/>
      <c r="E16" s="3"/>
      <c r="F16" s="3" t="s">
        <v>44</v>
      </c>
      <c r="G16" s="3"/>
      <c r="H16" s="3"/>
      <c r="I16" s="3"/>
      <c r="J16" s="3"/>
    </row>
    <row r="17" spans="1:10" x14ac:dyDescent="0.25">
      <c r="A17" s="3"/>
      <c r="B17" s="3"/>
      <c r="C17" s="3"/>
      <c r="D17" s="3"/>
      <c r="E17" s="3"/>
      <c r="F17" s="36" t="s">
        <v>7</v>
      </c>
      <c r="G17" s="38">
        <f>+G19</f>
        <v>21620</v>
      </c>
      <c r="H17" s="38">
        <f>+H19</f>
        <v>21620</v>
      </c>
      <c r="I17" s="38">
        <f>+I19</f>
        <v>21620</v>
      </c>
      <c r="J17" s="38">
        <f>+J19</f>
        <v>21620</v>
      </c>
    </row>
    <row r="18" spans="1:10" x14ac:dyDescent="0.25">
      <c r="A18" s="3"/>
      <c r="B18" s="3"/>
      <c r="C18" s="3"/>
      <c r="D18" s="3"/>
      <c r="E18" s="3"/>
      <c r="F18" s="32" t="s">
        <v>44</v>
      </c>
      <c r="G18" s="3"/>
      <c r="H18" s="3"/>
      <c r="I18" s="3"/>
      <c r="J18" s="3"/>
    </row>
    <row r="19" spans="1:10" x14ac:dyDescent="0.25">
      <c r="A19" s="3"/>
      <c r="B19" s="3"/>
      <c r="C19" s="3"/>
      <c r="D19" s="3" t="s">
        <v>8</v>
      </c>
      <c r="E19" s="3"/>
      <c r="F19" s="3" t="s">
        <v>10</v>
      </c>
      <c r="G19" s="7">
        <f>+G21</f>
        <v>21620</v>
      </c>
      <c r="H19" s="7">
        <f>+H21</f>
        <v>21620</v>
      </c>
      <c r="I19" s="7">
        <f>+I21</f>
        <v>21620</v>
      </c>
      <c r="J19" s="7">
        <f>+J21</f>
        <v>21620</v>
      </c>
    </row>
    <row r="20" spans="1:10" s="20" customFormat="1" x14ac:dyDescent="0.25">
      <c r="A20" s="3"/>
      <c r="B20" s="3"/>
      <c r="C20" s="3"/>
      <c r="D20" s="21"/>
      <c r="E20" s="21"/>
      <c r="F20" s="21" t="s">
        <v>44</v>
      </c>
      <c r="G20" s="22"/>
      <c r="H20" s="22"/>
      <c r="I20" s="22"/>
      <c r="J20" s="22"/>
    </row>
    <row r="21" spans="1:10" s="20" customFormat="1" ht="33" x14ac:dyDescent="0.25">
      <c r="A21" s="3"/>
      <c r="B21" s="3"/>
      <c r="C21" s="3"/>
      <c r="D21" s="21"/>
      <c r="E21" s="21" t="s">
        <v>16</v>
      </c>
      <c r="F21" s="21" t="s">
        <v>18</v>
      </c>
      <c r="G21" s="22">
        <f>G23</f>
        <v>21620</v>
      </c>
      <c r="H21" s="22">
        <f>H23</f>
        <v>21620</v>
      </c>
      <c r="I21" s="22">
        <f>I23</f>
        <v>21620</v>
      </c>
      <c r="J21" s="22">
        <f>J23</f>
        <v>21620</v>
      </c>
    </row>
    <row r="22" spans="1:10" s="20" customFormat="1" x14ac:dyDescent="0.25">
      <c r="A22" s="3"/>
      <c r="B22" s="3"/>
      <c r="C22" s="3"/>
      <c r="D22" s="21"/>
      <c r="E22" s="21"/>
      <c r="F22" s="21" t="s">
        <v>47</v>
      </c>
      <c r="G22" s="21"/>
      <c r="H22" s="21"/>
      <c r="I22" s="21"/>
      <c r="J22" s="21"/>
    </row>
    <row r="23" spans="1:10" s="20" customFormat="1" x14ac:dyDescent="0.25">
      <c r="A23" s="3"/>
      <c r="B23" s="3"/>
      <c r="C23" s="3"/>
      <c r="D23" s="21"/>
      <c r="E23" s="21"/>
      <c r="F23" s="23" t="s">
        <v>7</v>
      </c>
      <c r="G23" s="22">
        <f>G25</f>
        <v>21620</v>
      </c>
      <c r="H23" s="22">
        <f>H25</f>
        <v>21620</v>
      </c>
      <c r="I23" s="22">
        <f>I25</f>
        <v>21620</v>
      </c>
      <c r="J23" s="22">
        <f>J25</f>
        <v>21620</v>
      </c>
    </row>
    <row r="24" spans="1:10" s="20" customFormat="1" ht="33" x14ac:dyDescent="0.25">
      <c r="A24" s="3"/>
      <c r="B24" s="3"/>
      <c r="C24" s="3"/>
      <c r="D24" s="21"/>
      <c r="E24" s="21"/>
      <c r="F24" s="21" t="s">
        <v>48</v>
      </c>
      <c r="G24" s="21"/>
      <c r="H24" s="21"/>
      <c r="I24" s="21"/>
      <c r="J24" s="21"/>
    </row>
    <row r="25" spans="1:10" s="20" customFormat="1" x14ac:dyDescent="0.25">
      <c r="A25" s="3"/>
      <c r="B25" s="3"/>
      <c r="C25" s="3"/>
      <c r="D25" s="21"/>
      <c r="E25" s="21"/>
      <c r="F25" s="21" t="s">
        <v>41</v>
      </c>
      <c r="G25" s="22">
        <f>G26</f>
        <v>21620</v>
      </c>
      <c r="H25" s="22">
        <f t="shared" ref="H25:J28" si="0">H26</f>
        <v>21620</v>
      </c>
      <c r="I25" s="22">
        <f t="shared" si="0"/>
        <v>21620</v>
      </c>
      <c r="J25" s="22">
        <f t="shared" si="0"/>
        <v>21620</v>
      </c>
    </row>
    <row r="26" spans="1:10" s="20" customFormat="1" x14ac:dyDescent="0.25">
      <c r="A26" s="3"/>
      <c r="B26" s="3"/>
      <c r="C26" s="3"/>
      <c r="D26" s="21"/>
      <c r="E26" s="21"/>
      <c r="F26" s="21" t="s">
        <v>49</v>
      </c>
      <c r="G26" s="22">
        <f>G27</f>
        <v>21620</v>
      </c>
      <c r="H26" s="22">
        <f t="shared" si="0"/>
        <v>21620</v>
      </c>
      <c r="I26" s="22">
        <f t="shared" si="0"/>
        <v>21620</v>
      </c>
      <c r="J26" s="22">
        <f t="shared" si="0"/>
        <v>21620</v>
      </c>
    </row>
    <row r="27" spans="1:10" s="20" customFormat="1" x14ac:dyDescent="0.25">
      <c r="A27" s="3"/>
      <c r="B27" s="3"/>
      <c r="C27" s="3"/>
      <c r="D27" s="21"/>
      <c r="E27" s="21"/>
      <c r="F27" s="21" t="s">
        <v>50</v>
      </c>
      <c r="G27" s="22">
        <f>G28</f>
        <v>21620</v>
      </c>
      <c r="H27" s="22">
        <f t="shared" si="0"/>
        <v>21620</v>
      </c>
      <c r="I27" s="22">
        <f t="shared" si="0"/>
        <v>21620</v>
      </c>
      <c r="J27" s="22">
        <f t="shared" si="0"/>
        <v>21620</v>
      </c>
    </row>
    <row r="28" spans="1:10" s="20" customFormat="1" x14ac:dyDescent="0.25">
      <c r="A28" s="3"/>
      <c r="B28" s="3"/>
      <c r="C28" s="3"/>
      <c r="D28" s="21"/>
      <c r="E28" s="21"/>
      <c r="F28" s="21" t="s">
        <v>51</v>
      </c>
      <c r="G28" s="22">
        <f>G29</f>
        <v>21620</v>
      </c>
      <c r="H28" s="22">
        <f t="shared" si="0"/>
        <v>21620</v>
      </c>
      <c r="I28" s="22">
        <f t="shared" si="0"/>
        <v>21620</v>
      </c>
      <c r="J28" s="22">
        <f t="shared" si="0"/>
        <v>21620</v>
      </c>
    </row>
    <row r="29" spans="1:10" s="20" customFormat="1" ht="17.25" x14ac:dyDescent="0.25">
      <c r="A29" s="3"/>
      <c r="B29" s="3"/>
      <c r="C29" s="3"/>
      <c r="D29" s="21"/>
      <c r="E29" s="21"/>
      <c r="F29" s="24" t="s">
        <v>94</v>
      </c>
      <c r="G29" s="22">
        <v>21620</v>
      </c>
      <c r="H29" s="22">
        <v>21620</v>
      </c>
      <c r="I29" s="22">
        <v>21620</v>
      </c>
      <c r="J29" s="22">
        <v>21620</v>
      </c>
    </row>
    <row r="30" spans="1:10" x14ac:dyDescent="0.25">
      <c r="A30" s="4" t="s">
        <v>42</v>
      </c>
      <c r="B30" s="3"/>
      <c r="C30" s="3"/>
      <c r="D30" s="3"/>
      <c r="E30" s="3"/>
      <c r="F30" s="4" t="s">
        <v>43</v>
      </c>
      <c r="G30" s="8">
        <f>G32</f>
        <v>-21620</v>
      </c>
      <c r="H30" s="8">
        <f>H32</f>
        <v>-21620</v>
      </c>
      <c r="I30" s="8">
        <f>I32</f>
        <v>-21620</v>
      </c>
      <c r="J30" s="8">
        <f>J32</f>
        <v>-21620</v>
      </c>
    </row>
    <row r="31" spans="1:10" x14ac:dyDescent="0.25">
      <c r="A31" s="3"/>
      <c r="B31" s="3"/>
      <c r="C31" s="3"/>
      <c r="D31" s="3"/>
      <c r="E31" s="3"/>
      <c r="F31" s="3" t="s">
        <v>44</v>
      </c>
      <c r="G31" s="3"/>
      <c r="H31" s="3"/>
      <c r="I31" s="3"/>
      <c r="J31" s="3"/>
    </row>
    <row r="32" spans="1:10" x14ac:dyDescent="0.25">
      <c r="A32" s="3"/>
      <c r="B32" s="4" t="s">
        <v>45</v>
      </c>
      <c r="C32" s="3"/>
      <c r="D32" s="3"/>
      <c r="E32" s="3"/>
      <c r="F32" s="4" t="s">
        <v>46</v>
      </c>
      <c r="G32" s="8">
        <f>G34</f>
        <v>-21620</v>
      </c>
      <c r="H32" s="8">
        <f>H34</f>
        <v>-21620</v>
      </c>
      <c r="I32" s="8">
        <f>I34</f>
        <v>-21620</v>
      </c>
      <c r="J32" s="8">
        <f>J34</f>
        <v>-21620</v>
      </c>
    </row>
    <row r="33" spans="1:10" x14ac:dyDescent="0.25">
      <c r="A33" s="3"/>
      <c r="B33" s="3"/>
      <c r="C33" s="3"/>
      <c r="D33" s="3"/>
      <c r="E33" s="3"/>
      <c r="F33" s="3" t="s">
        <v>44</v>
      </c>
      <c r="G33" s="3"/>
      <c r="H33" s="3"/>
      <c r="I33" s="3"/>
      <c r="J33" s="3"/>
    </row>
    <row r="34" spans="1:10" x14ac:dyDescent="0.25">
      <c r="A34" s="3"/>
      <c r="B34" s="3"/>
      <c r="C34" s="4" t="s">
        <v>45</v>
      </c>
      <c r="D34" s="3"/>
      <c r="E34" s="3"/>
      <c r="F34" s="4" t="s">
        <v>25</v>
      </c>
      <c r="G34" s="8">
        <f>+G36</f>
        <v>-21620</v>
      </c>
      <c r="H34" s="8">
        <f>+H36</f>
        <v>-21620</v>
      </c>
      <c r="I34" s="8">
        <f>+I36</f>
        <v>-21620</v>
      </c>
      <c r="J34" s="8">
        <f>+J36</f>
        <v>-21620</v>
      </c>
    </row>
    <row r="35" spans="1:10" x14ac:dyDescent="0.25">
      <c r="A35" s="3"/>
      <c r="B35" s="3"/>
      <c r="C35" s="3"/>
      <c r="D35" s="3"/>
      <c r="E35" s="3"/>
      <c r="F35" s="3" t="s">
        <v>44</v>
      </c>
      <c r="G35" s="3"/>
      <c r="H35" s="3"/>
      <c r="I35" s="3"/>
      <c r="J35" s="3"/>
    </row>
    <row r="36" spans="1:10" s="20" customFormat="1" x14ac:dyDescent="0.25">
      <c r="A36" s="3"/>
      <c r="B36" s="3"/>
      <c r="C36" s="3"/>
      <c r="D36" s="21"/>
      <c r="E36" s="21"/>
      <c r="F36" s="36" t="s">
        <v>95</v>
      </c>
      <c r="G36" s="37">
        <f>+G38</f>
        <v>-21620</v>
      </c>
      <c r="H36" s="37">
        <f>+H38</f>
        <v>-21620</v>
      </c>
      <c r="I36" s="37">
        <f>+I38</f>
        <v>-21620</v>
      </c>
      <c r="J36" s="37">
        <f>+J38</f>
        <v>-21620</v>
      </c>
    </row>
    <row r="37" spans="1:10" s="20" customFormat="1" x14ac:dyDescent="0.25">
      <c r="A37" s="3"/>
      <c r="B37" s="3"/>
      <c r="C37" s="3"/>
      <c r="D37" s="21"/>
      <c r="E37" s="21"/>
      <c r="F37" s="32" t="s">
        <v>44</v>
      </c>
      <c r="G37" s="32"/>
      <c r="H37" s="32"/>
      <c r="I37" s="32"/>
      <c r="J37" s="32"/>
    </row>
    <row r="38" spans="1:10" x14ac:dyDescent="0.25">
      <c r="A38" s="3"/>
      <c r="B38" s="3"/>
      <c r="C38" s="3"/>
      <c r="D38" s="32" t="s">
        <v>24</v>
      </c>
      <c r="E38" s="32"/>
      <c r="F38" s="32" t="s">
        <v>25</v>
      </c>
      <c r="G38" s="33">
        <f>+G40</f>
        <v>-21620</v>
      </c>
      <c r="H38" s="33">
        <f>+H40</f>
        <v>-21620</v>
      </c>
      <c r="I38" s="33">
        <f>+I40</f>
        <v>-21620</v>
      </c>
      <c r="J38" s="33">
        <f>+J40</f>
        <v>-21620</v>
      </c>
    </row>
    <row r="39" spans="1:10" x14ac:dyDescent="0.25">
      <c r="A39" s="3"/>
      <c r="B39" s="3"/>
      <c r="C39" s="3"/>
      <c r="D39" s="32"/>
      <c r="E39" s="32"/>
      <c r="F39" s="32" t="s">
        <v>44</v>
      </c>
      <c r="G39" s="32"/>
      <c r="H39" s="32"/>
      <c r="I39" s="32"/>
      <c r="J39" s="32"/>
    </row>
    <row r="40" spans="1:10" x14ac:dyDescent="0.25">
      <c r="A40" s="3"/>
      <c r="B40" s="3"/>
      <c r="C40" s="3"/>
      <c r="D40" s="32"/>
      <c r="E40" s="32" t="s">
        <v>16</v>
      </c>
      <c r="F40" s="32" t="s">
        <v>25</v>
      </c>
      <c r="G40" s="33">
        <f>+G42</f>
        <v>-21620</v>
      </c>
      <c r="H40" s="33">
        <f>+H42</f>
        <v>-21620</v>
      </c>
      <c r="I40" s="33">
        <f>+I42</f>
        <v>-21620</v>
      </c>
      <c r="J40" s="33">
        <f>+J42</f>
        <v>-21620</v>
      </c>
    </row>
    <row r="41" spans="1:10" x14ac:dyDescent="0.25">
      <c r="A41" s="3"/>
      <c r="B41" s="3"/>
      <c r="C41" s="3"/>
      <c r="D41" s="32"/>
      <c r="E41" s="32"/>
      <c r="F41" s="32" t="s">
        <v>47</v>
      </c>
      <c r="G41" s="32"/>
      <c r="H41" s="32"/>
      <c r="I41" s="32"/>
      <c r="J41" s="32"/>
    </row>
    <row r="42" spans="1:10" x14ac:dyDescent="0.25">
      <c r="A42" s="3"/>
      <c r="B42" s="3"/>
      <c r="C42" s="3"/>
      <c r="D42" s="32"/>
      <c r="E42" s="32"/>
      <c r="F42" s="34" t="s">
        <v>23</v>
      </c>
      <c r="G42" s="35">
        <f>+G44</f>
        <v>-21620</v>
      </c>
      <c r="H42" s="35">
        <f>+H44</f>
        <v>-21620</v>
      </c>
      <c r="I42" s="35">
        <f>+I44</f>
        <v>-21620</v>
      </c>
      <c r="J42" s="35">
        <f>+J44</f>
        <v>-21620</v>
      </c>
    </row>
    <row r="43" spans="1:10" ht="33" x14ac:dyDescent="0.25">
      <c r="A43" s="3"/>
      <c r="B43" s="3"/>
      <c r="C43" s="3"/>
      <c r="D43" s="32"/>
      <c r="E43" s="32"/>
      <c r="F43" s="32" t="s">
        <v>48</v>
      </c>
      <c r="G43" s="32"/>
      <c r="H43" s="32"/>
      <c r="I43" s="32"/>
      <c r="J43" s="32"/>
    </row>
    <row r="44" spans="1:10" x14ac:dyDescent="0.25">
      <c r="A44" s="3"/>
      <c r="B44" s="3"/>
      <c r="C44" s="3"/>
      <c r="D44" s="32"/>
      <c r="E44" s="32"/>
      <c r="F44" s="32" t="s">
        <v>41</v>
      </c>
      <c r="G44" s="33">
        <f t="shared" ref="G44:J46" si="1">+G45</f>
        <v>-21620</v>
      </c>
      <c r="H44" s="33">
        <f t="shared" si="1"/>
        <v>-21620</v>
      </c>
      <c r="I44" s="33">
        <f t="shared" si="1"/>
        <v>-21620</v>
      </c>
      <c r="J44" s="33">
        <f t="shared" si="1"/>
        <v>-21620</v>
      </c>
    </row>
    <row r="45" spans="1:10" x14ac:dyDescent="0.25">
      <c r="A45" s="3"/>
      <c r="B45" s="3"/>
      <c r="C45" s="3"/>
      <c r="D45" s="32"/>
      <c r="E45" s="32"/>
      <c r="F45" s="32" t="s">
        <v>49</v>
      </c>
      <c r="G45" s="33">
        <f t="shared" si="1"/>
        <v>-21620</v>
      </c>
      <c r="H45" s="33">
        <f t="shared" si="1"/>
        <v>-21620</v>
      </c>
      <c r="I45" s="33">
        <f t="shared" si="1"/>
        <v>-21620</v>
      </c>
      <c r="J45" s="33">
        <f t="shared" si="1"/>
        <v>-21620</v>
      </c>
    </row>
    <row r="46" spans="1:10" x14ac:dyDescent="0.25">
      <c r="A46" s="3"/>
      <c r="B46" s="3"/>
      <c r="C46" s="3"/>
      <c r="D46" s="32"/>
      <c r="E46" s="32"/>
      <c r="F46" s="32" t="s">
        <v>52</v>
      </c>
      <c r="G46" s="33">
        <f t="shared" si="1"/>
        <v>-21620</v>
      </c>
      <c r="H46" s="33">
        <f t="shared" si="1"/>
        <v>-21620</v>
      </c>
      <c r="I46" s="33">
        <f t="shared" si="1"/>
        <v>-21620</v>
      </c>
      <c r="J46" s="33">
        <f t="shared" si="1"/>
        <v>-21620</v>
      </c>
    </row>
    <row r="47" spans="1:10" x14ac:dyDescent="0.25">
      <c r="A47" s="3"/>
      <c r="B47" s="3"/>
      <c r="C47" s="3"/>
      <c r="D47" s="32"/>
      <c r="E47" s="32"/>
      <c r="F47" s="32" t="s">
        <v>53</v>
      </c>
      <c r="G47" s="33">
        <v>-21620</v>
      </c>
      <c r="H47" s="33">
        <v>-21620</v>
      </c>
      <c r="I47" s="33">
        <v>-21620</v>
      </c>
      <c r="J47" s="33">
        <v>-21620</v>
      </c>
    </row>
  </sheetData>
  <mergeCells count="8">
    <mergeCell ref="A5:J5"/>
    <mergeCell ref="A7:C7"/>
    <mergeCell ref="D7:E7"/>
    <mergeCell ref="F7:F8"/>
    <mergeCell ref="G7:G8"/>
    <mergeCell ref="H7:H8"/>
    <mergeCell ref="I7:I8"/>
    <mergeCell ref="J7:J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22" workbookViewId="0">
      <selection activeCell="J26" sqref="J26"/>
    </sheetView>
  </sheetViews>
  <sheetFormatPr defaultRowHeight="12.75" x14ac:dyDescent="0.25"/>
  <cols>
    <col min="1" max="1" width="28.5703125" style="27" customWidth="1"/>
    <col min="2" max="2" width="41.5703125" style="27" customWidth="1"/>
    <col min="3" max="3" width="14.28515625" style="27" customWidth="1"/>
    <col min="4" max="4" width="11.28515625" style="27" customWidth="1"/>
    <col min="5" max="5" width="13.7109375" style="27" customWidth="1"/>
    <col min="6" max="6" width="13.85546875" style="27" customWidth="1"/>
    <col min="7" max="16384" width="9.140625" style="27"/>
  </cols>
  <sheetData>
    <row r="1" spans="1:6" ht="13.5" x14ac:dyDescent="0.25">
      <c r="E1" s="52" t="s">
        <v>86</v>
      </c>
      <c r="F1" s="52"/>
    </row>
    <row r="2" spans="1:6" ht="13.5" x14ac:dyDescent="0.25">
      <c r="E2" s="52" t="s">
        <v>85</v>
      </c>
      <c r="F2" s="52"/>
    </row>
    <row r="3" spans="1:6" ht="13.5" x14ac:dyDescent="0.25">
      <c r="E3" s="52" t="s">
        <v>84</v>
      </c>
      <c r="F3" s="52"/>
    </row>
    <row r="4" spans="1:6" ht="81" customHeight="1" x14ac:dyDescent="0.25">
      <c r="A4" s="54" t="s">
        <v>88</v>
      </c>
      <c r="B4" s="54"/>
      <c r="C4" s="54"/>
      <c r="D4" s="54"/>
      <c r="E4" s="54"/>
      <c r="F4" s="54"/>
    </row>
    <row r="5" spans="1:6" x14ac:dyDescent="0.25">
      <c r="E5" t="s">
        <v>89</v>
      </c>
    </row>
    <row r="6" spans="1:6" ht="20.25" x14ac:dyDescent="0.25">
      <c r="A6" s="55" t="s">
        <v>58</v>
      </c>
      <c r="B6" s="55"/>
      <c r="C6" s="55"/>
      <c r="D6" s="55"/>
      <c r="E6" s="55"/>
      <c r="F6" s="55"/>
    </row>
    <row r="7" spans="1:6" x14ac:dyDescent="0.25">
      <c r="A7" s="53" t="s">
        <v>80</v>
      </c>
      <c r="B7" s="53"/>
      <c r="C7" s="53"/>
      <c r="D7" s="53"/>
      <c r="E7" s="53"/>
      <c r="F7" s="53"/>
    </row>
    <row r="9" spans="1:6" x14ac:dyDescent="0.25">
      <c r="A9" s="28" t="s">
        <v>59</v>
      </c>
      <c r="B9" s="53" t="s">
        <v>0</v>
      </c>
      <c r="C9" s="53"/>
      <c r="D9" s="53"/>
      <c r="E9" s="53"/>
      <c r="F9" s="53"/>
    </row>
    <row r="10" spans="1:6" x14ac:dyDescent="0.25">
      <c r="A10" s="29" t="s">
        <v>3</v>
      </c>
      <c r="B10" s="58" t="s">
        <v>4</v>
      </c>
      <c r="C10" s="58"/>
      <c r="D10" s="58"/>
      <c r="E10" s="58"/>
      <c r="F10" s="58"/>
    </row>
    <row r="12" spans="1:6" x14ac:dyDescent="0.25">
      <c r="A12" s="53" t="s">
        <v>60</v>
      </c>
      <c r="B12" s="53"/>
      <c r="C12" s="53"/>
      <c r="D12" s="53"/>
      <c r="E12" s="53"/>
      <c r="F12" s="53"/>
    </row>
    <row r="14" spans="1:6" x14ac:dyDescent="0.25">
      <c r="A14" s="27" t="s">
        <v>61</v>
      </c>
      <c r="B14" s="29" t="s">
        <v>3</v>
      </c>
      <c r="C14" s="56" t="s">
        <v>62</v>
      </c>
      <c r="D14" s="56"/>
      <c r="E14" s="56"/>
      <c r="F14" s="56"/>
    </row>
    <row r="15" spans="1:6" ht="25.5" x14ac:dyDescent="0.25">
      <c r="A15" s="27" t="s">
        <v>63</v>
      </c>
      <c r="B15" s="29" t="s">
        <v>64</v>
      </c>
      <c r="C15" s="30" t="s">
        <v>65</v>
      </c>
      <c r="D15" s="30" t="s">
        <v>66</v>
      </c>
      <c r="E15" s="30" t="s">
        <v>67</v>
      </c>
      <c r="F15" s="30" t="s">
        <v>68</v>
      </c>
    </row>
    <row r="16" spans="1:6" ht="25.5" x14ac:dyDescent="0.25">
      <c r="A16" s="27" t="s">
        <v>69</v>
      </c>
      <c r="B16" s="29" t="s">
        <v>70</v>
      </c>
    </row>
    <row r="17" spans="1:6" ht="76.5" x14ac:dyDescent="0.25">
      <c r="A17" s="27" t="s">
        <v>71</v>
      </c>
      <c r="B17" s="29" t="s">
        <v>72</v>
      </c>
    </row>
    <row r="18" spans="1:6" x14ac:dyDescent="0.25">
      <c r="A18" s="27" t="s">
        <v>73</v>
      </c>
      <c r="B18" s="29" t="s">
        <v>74</v>
      </c>
    </row>
    <row r="19" spans="1:6" ht="25.5" x14ac:dyDescent="0.25">
      <c r="A19" s="27" t="s">
        <v>75</v>
      </c>
      <c r="B19" s="29" t="s">
        <v>58</v>
      </c>
    </row>
    <row r="20" spans="1:6" x14ac:dyDescent="0.25">
      <c r="A20" s="56" t="s">
        <v>76</v>
      </c>
      <c r="B20" s="56"/>
    </row>
    <row r="21" spans="1:6" x14ac:dyDescent="0.25">
      <c r="A21" s="58" t="s">
        <v>100</v>
      </c>
      <c r="B21" s="58"/>
      <c r="C21" s="43"/>
      <c r="D21" s="43">
        <v>8</v>
      </c>
      <c r="E21" s="43" t="s">
        <v>99</v>
      </c>
      <c r="F21" s="43">
        <v>8</v>
      </c>
    </row>
    <row r="22" spans="1:6" ht="12.75" customHeight="1" x14ac:dyDescent="0.25">
      <c r="A22" s="57" t="s">
        <v>77</v>
      </c>
      <c r="B22" s="57"/>
      <c r="C22" s="31">
        <v>21620</v>
      </c>
      <c r="D22" s="31">
        <v>21620</v>
      </c>
      <c r="E22" s="31">
        <v>21620</v>
      </c>
      <c r="F22" s="31">
        <v>21620</v>
      </c>
    </row>
    <row r="23" spans="1:6" ht="12.75" customHeight="1" x14ac:dyDescent="0.25"/>
    <row r="24" spans="1:6" ht="12.75" customHeight="1" x14ac:dyDescent="0.25"/>
    <row r="25" spans="1:6" ht="12.75" customHeight="1" x14ac:dyDescent="0.25">
      <c r="E25" s="27" t="s">
        <v>81</v>
      </c>
    </row>
    <row r="26" spans="1:6" ht="20.25" customHeight="1" x14ac:dyDescent="0.25">
      <c r="A26" s="55" t="s">
        <v>79</v>
      </c>
      <c r="B26" s="55"/>
      <c r="C26" s="55"/>
      <c r="D26" s="55"/>
      <c r="E26" s="55"/>
      <c r="F26" s="55"/>
    </row>
    <row r="27" spans="1:6" ht="12.75" customHeight="1" x14ac:dyDescent="0.25">
      <c r="A27" s="53" t="s">
        <v>80</v>
      </c>
      <c r="B27" s="53"/>
      <c r="C27" s="53"/>
      <c r="D27" s="53"/>
      <c r="E27" s="53"/>
      <c r="F27" s="53"/>
    </row>
    <row r="28" spans="1:6" ht="12.75" customHeight="1" x14ac:dyDescent="0.25"/>
    <row r="29" spans="1:6" ht="12.75" customHeight="1" x14ac:dyDescent="0.25">
      <c r="A29" s="28" t="s">
        <v>59</v>
      </c>
      <c r="B29" s="53" t="s">
        <v>0</v>
      </c>
      <c r="C29" s="53"/>
      <c r="D29" s="53"/>
      <c r="E29" s="53"/>
      <c r="F29" s="53"/>
    </row>
    <row r="30" spans="1:6" ht="12.75" customHeight="1" x14ac:dyDescent="0.25">
      <c r="A30" s="29" t="s">
        <v>1</v>
      </c>
      <c r="B30" s="58" t="s">
        <v>2</v>
      </c>
      <c r="C30" s="58"/>
      <c r="D30" s="58"/>
      <c r="E30" s="58"/>
      <c r="F30" s="58"/>
    </row>
    <row r="31" spans="1:6" ht="12.75" customHeight="1" x14ac:dyDescent="0.25"/>
    <row r="32" spans="1:6" ht="12.75" customHeight="1" x14ac:dyDescent="0.25">
      <c r="A32" s="53" t="s">
        <v>60</v>
      </c>
      <c r="B32" s="53"/>
      <c r="C32" s="53"/>
      <c r="D32" s="53"/>
      <c r="E32" s="53"/>
      <c r="F32" s="53"/>
    </row>
    <row r="33" spans="1:6" ht="12.75" customHeight="1" x14ac:dyDescent="0.25"/>
    <row r="34" spans="1:6" ht="12.75" customHeight="1" x14ac:dyDescent="0.25">
      <c r="A34" s="27" t="s">
        <v>61</v>
      </c>
      <c r="B34" s="29" t="s">
        <v>1</v>
      </c>
      <c r="C34" s="56" t="s">
        <v>62</v>
      </c>
      <c r="D34" s="56"/>
      <c r="E34" s="56"/>
      <c r="F34" s="56"/>
    </row>
    <row r="35" spans="1:6" ht="25.5" customHeight="1" x14ac:dyDescent="0.25">
      <c r="A35" s="27" t="s">
        <v>63</v>
      </c>
      <c r="B35" s="29" t="s">
        <v>64</v>
      </c>
      <c r="C35" s="30" t="s">
        <v>65</v>
      </c>
      <c r="D35" s="30" t="s">
        <v>66</v>
      </c>
      <c r="E35" s="30" t="s">
        <v>67</v>
      </c>
      <c r="F35" s="30" t="s">
        <v>68</v>
      </c>
    </row>
    <row r="36" spans="1:6" ht="12.75" customHeight="1" x14ac:dyDescent="0.25">
      <c r="A36" s="27" t="s">
        <v>69</v>
      </c>
      <c r="B36" s="29" t="s">
        <v>2</v>
      </c>
    </row>
    <row r="37" spans="1:6" ht="63.75" customHeight="1" x14ac:dyDescent="0.25">
      <c r="A37" s="27" t="s">
        <v>71</v>
      </c>
      <c r="B37" s="29" t="s">
        <v>78</v>
      </c>
    </row>
    <row r="38" spans="1:6" ht="12.75" customHeight="1" x14ac:dyDescent="0.25">
      <c r="A38" s="27" t="s">
        <v>73</v>
      </c>
      <c r="B38" s="29" t="s">
        <v>74</v>
      </c>
    </row>
    <row r="39" spans="1:6" ht="25.5" customHeight="1" x14ac:dyDescent="0.25">
      <c r="A39" s="27" t="s">
        <v>75</v>
      </c>
      <c r="B39" s="29" t="s">
        <v>79</v>
      </c>
    </row>
    <row r="40" spans="1:6" ht="12.75" customHeight="1" x14ac:dyDescent="0.25">
      <c r="A40" s="56" t="s">
        <v>76</v>
      </c>
      <c r="B40" s="56"/>
    </row>
    <row r="41" spans="1:6" ht="12.75" customHeight="1" x14ac:dyDescent="0.25">
      <c r="A41" s="57" t="s">
        <v>77</v>
      </c>
      <c r="B41" s="57"/>
      <c r="C41" s="40">
        <v>-21620</v>
      </c>
      <c r="D41" s="40">
        <v>-21620</v>
      </c>
      <c r="E41" s="40">
        <v>-21620</v>
      </c>
      <c r="F41" s="40">
        <v>-21620</v>
      </c>
    </row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</sheetData>
  <mergeCells count="21">
    <mergeCell ref="A12:F12"/>
    <mergeCell ref="A21:B21"/>
    <mergeCell ref="C34:F34"/>
    <mergeCell ref="A40:B40"/>
    <mergeCell ref="C14:F14"/>
    <mergeCell ref="A20:B20"/>
    <mergeCell ref="A22:B22"/>
    <mergeCell ref="A26:F26"/>
    <mergeCell ref="A41:B41"/>
    <mergeCell ref="B30:F30"/>
    <mergeCell ref="A32:F32"/>
    <mergeCell ref="E1:F1"/>
    <mergeCell ref="E2:F2"/>
    <mergeCell ref="E3:F3"/>
    <mergeCell ref="A27:F27"/>
    <mergeCell ref="B29:F29"/>
    <mergeCell ref="A4:F4"/>
    <mergeCell ref="A6:F6"/>
    <mergeCell ref="A7:F7"/>
    <mergeCell ref="B9:F9"/>
    <mergeCell ref="B10:F10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22" sqref="C22"/>
    </sheetView>
  </sheetViews>
  <sheetFormatPr defaultRowHeight="16.5" x14ac:dyDescent="0.25"/>
  <cols>
    <col min="1" max="1" width="28.5703125" style="10" customWidth="1"/>
    <col min="2" max="2" width="47.5703125" style="10" customWidth="1"/>
    <col min="3" max="5" width="24.28515625" style="10" customWidth="1"/>
    <col min="6" max="6" width="27" style="10" customWidth="1"/>
    <col min="7" max="16384" width="9.140625" style="10"/>
  </cols>
  <sheetData>
    <row r="1" spans="1:6" x14ac:dyDescent="0.25">
      <c r="F1" s="18" t="s">
        <v>87</v>
      </c>
    </row>
    <row r="2" spans="1:6" ht="27" x14ac:dyDescent="0.25">
      <c r="F2" s="18" t="s">
        <v>85</v>
      </c>
    </row>
    <row r="3" spans="1:6" x14ac:dyDescent="0.25">
      <c r="F3" s="19" t="s">
        <v>84</v>
      </c>
    </row>
    <row r="4" spans="1:6" x14ac:dyDescent="0.25">
      <c r="E4" s="10" t="s">
        <v>55</v>
      </c>
    </row>
    <row r="5" spans="1:6" ht="45.6" customHeight="1" x14ac:dyDescent="0.25">
      <c r="A5" s="60" t="s">
        <v>102</v>
      </c>
      <c r="B5" s="60"/>
      <c r="C5" s="60"/>
      <c r="D5" s="60"/>
      <c r="E5" s="60"/>
      <c r="F5" s="60"/>
    </row>
    <row r="7" spans="1:6" x14ac:dyDescent="0.25">
      <c r="A7" s="1"/>
      <c r="B7" s="1"/>
      <c r="C7" s="1"/>
      <c r="D7" s="1"/>
      <c r="E7" s="1" t="s">
        <v>57</v>
      </c>
      <c r="F7" s="1"/>
    </row>
    <row r="8" spans="1:6" x14ac:dyDescent="0.25">
      <c r="A8" s="63" t="s">
        <v>58</v>
      </c>
      <c r="B8" s="63"/>
      <c r="C8" s="63"/>
      <c r="D8" s="63"/>
      <c r="E8" s="63"/>
      <c r="F8" s="63"/>
    </row>
    <row r="9" spans="1:6" x14ac:dyDescent="0.25">
      <c r="A9" s="61" t="s">
        <v>56</v>
      </c>
      <c r="B9" s="61"/>
      <c r="C9" s="61"/>
      <c r="D9" s="61"/>
      <c r="E9" s="61"/>
      <c r="F9" s="61"/>
    </row>
    <row r="10" spans="1:6" ht="16.5" customHeight="1" x14ac:dyDescent="0.25">
      <c r="A10" s="1"/>
      <c r="B10" s="1"/>
      <c r="C10" s="1"/>
      <c r="D10" s="1"/>
      <c r="E10" s="1"/>
      <c r="F10" s="1"/>
    </row>
    <row r="11" spans="1:6" x14ac:dyDescent="0.25">
      <c r="A11" s="25" t="s">
        <v>59</v>
      </c>
      <c r="B11" s="62" t="s">
        <v>0</v>
      </c>
      <c r="C11" s="62"/>
      <c r="D11" s="62"/>
      <c r="E11" s="62"/>
      <c r="F11" s="62"/>
    </row>
    <row r="12" spans="1:6" ht="15.6" customHeight="1" x14ac:dyDescent="0.25">
      <c r="A12" s="26" t="s">
        <v>3</v>
      </c>
      <c r="B12" s="59" t="s">
        <v>4</v>
      </c>
      <c r="C12" s="59"/>
      <c r="D12" s="59"/>
      <c r="E12" s="59"/>
      <c r="F12" s="59"/>
    </row>
    <row r="14" spans="1:6" x14ac:dyDescent="0.25">
      <c r="A14" s="62" t="s">
        <v>60</v>
      </c>
      <c r="B14" s="62"/>
      <c r="C14" s="62"/>
      <c r="D14" s="62"/>
      <c r="E14" s="62"/>
      <c r="F14" s="62"/>
    </row>
    <row r="16" spans="1:6" x14ac:dyDescent="0.25">
      <c r="A16" s="10" t="s">
        <v>61</v>
      </c>
      <c r="B16" s="26" t="s">
        <v>3</v>
      </c>
      <c r="C16" s="64" t="s">
        <v>62</v>
      </c>
      <c r="D16" s="64"/>
      <c r="E16" s="64"/>
      <c r="F16" s="64"/>
    </row>
    <row r="17" spans="1:6" x14ac:dyDescent="0.25">
      <c r="A17" s="10" t="s">
        <v>63</v>
      </c>
      <c r="B17" s="26" t="s">
        <v>64</v>
      </c>
      <c r="C17" s="17" t="s">
        <v>65</v>
      </c>
      <c r="D17" s="17" t="s">
        <v>66</v>
      </c>
      <c r="E17" s="17" t="s">
        <v>67</v>
      </c>
      <c r="F17" s="17" t="s">
        <v>68</v>
      </c>
    </row>
    <row r="18" spans="1:6" ht="33" x14ac:dyDescent="0.25">
      <c r="A18" s="10" t="s">
        <v>69</v>
      </c>
      <c r="B18" s="26" t="s">
        <v>70</v>
      </c>
    </row>
    <row r="19" spans="1:6" ht="132" x14ac:dyDescent="0.25">
      <c r="A19" s="10" t="s">
        <v>71</v>
      </c>
      <c r="B19" s="26" t="s">
        <v>72</v>
      </c>
    </row>
    <row r="20" spans="1:6" x14ac:dyDescent="0.25">
      <c r="A20" s="10" t="s">
        <v>73</v>
      </c>
      <c r="B20" s="26" t="s">
        <v>74</v>
      </c>
    </row>
    <row r="21" spans="1:6" ht="49.5" x14ac:dyDescent="0.25">
      <c r="A21" s="10" t="s">
        <v>75</v>
      </c>
      <c r="B21" s="26" t="s">
        <v>58</v>
      </c>
    </row>
    <row r="22" spans="1:6" x14ac:dyDescent="0.25">
      <c r="A22" s="64" t="s">
        <v>76</v>
      </c>
      <c r="B22" s="64"/>
    </row>
    <row r="23" spans="1:6" x14ac:dyDescent="0.25">
      <c r="A23" s="59" t="s">
        <v>100</v>
      </c>
      <c r="B23" s="59"/>
      <c r="C23" s="44" t="s">
        <v>99</v>
      </c>
      <c r="D23" s="44">
        <v>8</v>
      </c>
      <c r="E23" s="44" t="s">
        <v>99</v>
      </c>
      <c r="F23" s="44">
        <v>8</v>
      </c>
    </row>
    <row r="24" spans="1:6" x14ac:dyDescent="0.25">
      <c r="A24" s="65" t="s">
        <v>77</v>
      </c>
      <c r="B24" s="65"/>
      <c r="C24" s="42">
        <v>21620</v>
      </c>
      <c r="D24" s="42">
        <v>21620</v>
      </c>
      <c r="E24" s="42">
        <v>21620</v>
      </c>
      <c r="F24" s="42">
        <v>21620</v>
      </c>
    </row>
    <row r="26" spans="1:6" x14ac:dyDescent="0.25">
      <c r="A26" s="1"/>
      <c r="B26" s="1"/>
      <c r="C26" s="1"/>
      <c r="D26" s="1"/>
      <c r="E26" s="1" t="s">
        <v>101</v>
      </c>
      <c r="F26" s="1"/>
    </row>
    <row r="27" spans="1:6" x14ac:dyDescent="0.25">
      <c r="A27" s="63" t="s">
        <v>79</v>
      </c>
      <c r="B27" s="63"/>
      <c r="C27" s="63"/>
      <c r="D27" s="63"/>
      <c r="E27" s="63"/>
      <c r="F27" s="63"/>
    </row>
    <row r="28" spans="1:6" x14ac:dyDescent="0.25">
      <c r="A28" s="41"/>
      <c r="B28" s="41"/>
      <c r="C28" s="41"/>
      <c r="D28" s="41"/>
      <c r="E28" s="41"/>
      <c r="F28" s="41"/>
    </row>
    <row r="29" spans="1:6" x14ac:dyDescent="0.25">
      <c r="A29" s="61" t="s">
        <v>56</v>
      </c>
      <c r="B29" s="61"/>
      <c r="C29" s="61"/>
      <c r="D29" s="61"/>
      <c r="E29" s="61"/>
      <c r="F29" s="6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25" t="s">
        <v>59</v>
      </c>
      <c r="B31" s="62" t="s">
        <v>0</v>
      </c>
      <c r="C31" s="62"/>
      <c r="D31" s="62"/>
      <c r="E31" s="62"/>
      <c r="F31" s="62"/>
    </row>
    <row r="32" spans="1:6" x14ac:dyDescent="0.25">
      <c r="A32" s="26" t="s">
        <v>1</v>
      </c>
      <c r="B32" s="59" t="s">
        <v>2</v>
      </c>
      <c r="C32" s="59"/>
      <c r="D32" s="59"/>
      <c r="E32" s="59"/>
      <c r="F32" s="59"/>
    </row>
    <row r="34" spans="1:6" x14ac:dyDescent="0.25">
      <c r="A34" s="62" t="s">
        <v>60</v>
      </c>
      <c r="B34" s="62"/>
      <c r="C34" s="62"/>
      <c r="D34" s="62"/>
      <c r="E34" s="62"/>
      <c r="F34" s="62"/>
    </row>
    <row r="36" spans="1:6" ht="31.9" customHeight="1" x14ac:dyDescent="0.25">
      <c r="A36" s="10" t="s">
        <v>61</v>
      </c>
      <c r="B36" s="26" t="s">
        <v>1</v>
      </c>
      <c r="C36" s="64" t="s">
        <v>62</v>
      </c>
      <c r="D36" s="64"/>
      <c r="E36" s="64"/>
      <c r="F36" s="64"/>
    </row>
    <row r="37" spans="1:6" x14ac:dyDescent="0.25">
      <c r="A37" s="10" t="s">
        <v>63</v>
      </c>
      <c r="B37" s="26" t="s">
        <v>64</v>
      </c>
      <c r="C37" s="17" t="s">
        <v>65</v>
      </c>
      <c r="D37" s="17" t="s">
        <v>66</v>
      </c>
      <c r="E37" s="17" t="s">
        <v>67</v>
      </c>
      <c r="F37" s="17" t="s">
        <v>68</v>
      </c>
    </row>
    <row r="38" spans="1:6" x14ac:dyDescent="0.25">
      <c r="A38" s="10" t="s">
        <v>69</v>
      </c>
      <c r="B38" s="26" t="s">
        <v>2</v>
      </c>
    </row>
    <row r="39" spans="1:6" ht="99" x14ac:dyDescent="0.25">
      <c r="A39" s="10" t="s">
        <v>71</v>
      </c>
      <c r="B39" s="26" t="s">
        <v>78</v>
      </c>
    </row>
    <row r="40" spans="1:6" x14ac:dyDescent="0.25">
      <c r="A40" s="10" t="s">
        <v>73</v>
      </c>
      <c r="B40" s="26" t="s">
        <v>74</v>
      </c>
    </row>
    <row r="41" spans="1:6" ht="49.5" x14ac:dyDescent="0.25">
      <c r="A41" s="10" t="s">
        <v>75</v>
      </c>
      <c r="B41" s="26" t="s">
        <v>79</v>
      </c>
    </row>
    <row r="42" spans="1:6" x14ac:dyDescent="0.25">
      <c r="A42" s="64" t="s">
        <v>76</v>
      </c>
      <c r="B42" s="64"/>
    </row>
    <row r="43" spans="1:6" x14ac:dyDescent="0.25">
      <c r="A43" s="65" t="s">
        <v>77</v>
      </c>
      <c r="B43" s="65"/>
      <c r="C43" s="42">
        <v>-21620</v>
      </c>
      <c r="D43" s="42">
        <v>-21620</v>
      </c>
      <c r="E43" s="42">
        <v>-21620</v>
      </c>
      <c r="F43" s="42">
        <v>-21620</v>
      </c>
    </row>
  </sheetData>
  <mergeCells count="18">
    <mergeCell ref="C36:F36"/>
    <mergeCell ref="A42:B42"/>
    <mergeCell ref="A43:B43"/>
    <mergeCell ref="B12:F12"/>
    <mergeCell ref="A14:F14"/>
    <mergeCell ref="C16:F16"/>
    <mergeCell ref="A22:B22"/>
    <mergeCell ref="A24:B24"/>
    <mergeCell ref="B31:F31"/>
    <mergeCell ref="A27:F27"/>
    <mergeCell ref="A23:B23"/>
    <mergeCell ref="A5:F5"/>
    <mergeCell ref="A9:F9"/>
    <mergeCell ref="B11:F11"/>
    <mergeCell ref="B32:F32"/>
    <mergeCell ref="A34:F34"/>
    <mergeCell ref="A29:F29"/>
    <mergeCell ref="A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հավ1</vt:lpstr>
      <vt:lpstr>հավ2</vt:lpstr>
      <vt:lpstr>հավ3</vt:lpstr>
      <vt:lpstr>հավ4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Gochumyan</dc:creator>
  <cp:lastModifiedBy>Եփրեմ Կարապետյան</cp:lastModifiedBy>
  <cp:lastPrinted>2023-12-11T11:27:10Z</cp:lastPrinted>
  <dcterms:created xsi:type="dcterms:W3CDTF">2022-09-30T08:26:59Z</dcterms:created>
  <dcterms:modified xsi:type="dcterms:W3CDTF">2024-01-31T13:25:59Z</dcterms:modified>
</cp:coreProperties>
</file>