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LIHOVHANNISYA\Users\Public\բյուջե\"/>
    </mc:Choice>
  </mc:AlternateContent>
  <xr:revisionPtr revIDLastSave="0" documentId="13_ncr:1_{4C76D303-F533-4323-8EF6-3581E4F11C67}" xr6:coauthVersionLast="36" xr6:coauthVersionMax="46" xr10:uidLastSave="{00000000-0000-0000-0000-000000000000}"/>
  <bookViews>
    <workbookView xWindow="-105" yWindow="-105" windowWidth="23250" windowHeight="12570" activeTab="2" xr2:uid="{BB64A186-E86A-45AB-A664-899342942126}"/>
  </bookViews>
  <sheets>
    <sheet name="հԱՏՎԱԾ 4" sheetId="5" r:id="rId1"/>
    <sheet name="հԱՏՎԱԾ 5" sheetId="6" r:id="rId2"/>
    <sheet name="hatvac6" sheetId="4" r:id="rId3"/>
    <sheet name="hatvac3" sheetId="3" r:id="rId4"/>
    <sheet name="hatvac2" sheetId="2" r:id="rId5"/>
    <sheet name="Հատված 1 " sheetId="1" r:id="rId6"/>
  </sheets>
  <definedNames>
    <definedName name="_xlnm.Print_Titles" localSheetId="4">hatvac2!$8:$8</definedName>
    <definedName name="_xlnm.Print_Titles" localSheetId="3">hatvac3!$11:$11</definedName>
    <definedName name="_xlnm.Print_Titles" localSheetId="2">hatvac6!$7:$7</definedName>
    <definedName name="_xlnm.Print_Titles" localSheetId="1">'հԱՏՎԱԾ 5'!$9:$9</definedName>
    <definedName name="_xlnm.Print_Area" localSheetId="4">hatvac2!$A$1:$K$224</definedName>
    <definedName name="_xlnm.Print_Area" localSheetId="3">hatvac3!$A$1:$H$188</definedName>
    <definedName name="_xlnm.Print_Area" localSheetId="2">hatvac6!$A$1:$L$383</definedName>
    <definedName name="_xlnm.Print_Area" localSheetId="5">'Հատված 1 '!$A$1:$F$94</definedName>
    <definedName name="_xlnm.Print_Area" localSheetId="0">'հԱՏՎԱԾ 4'!$A$1:$K$7</definedName>
    <definedName name="_xlnm.Print_Area" localSheetId="1">'հԱՏՎԱԾ 5'!$A$1:$K$45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4" i="1" s="1"/>
  <c r="E45" i="1"/>
  <c r="E18" i="1"/>
  <c r="E12" i="1"/>
  <c r="D28" i="1"/>
  <c r="D73" i="1"/>
  <c r="D13" i="1"/>
  <c r="D94" i="1" l="1"/>
  <c r="D93" i="1"/>
  <c r="D92" i="1"/>
  <c r="F91" i="1"/>
  <c r="E91" i="1"/>
  <c r="D90" i="1"/>
  <c r="F89" i="1"/>
  <c r="E89" i="1"/>
  <c r="D88" i="1"/>
  <c r="F87" i="1"/>
  <c r="E87" i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2" i="1"/>
  <c r="D71" i="1"/>
  <c r="D70" i="1"/>
  <c r="D69" i="1"/>
  <c r="D68" i="1"/>
  <c r="D67" i="1"/>
  <c r="D66" i="1"/>
  <c r="F65" i="1"/>
  <c r="F64" i="1" s="1"/>
  <c r="D62" i="1"/>
  <c r="F61" i="1"/>
  <c r="E61" i="1"/>
  <c r="D60" i="1"/>
  <c r="D59" i="1"/>
  <c r="D57" i="1"/>
  <c r="F56" i="1"/>
  <c r="E56" i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D44" i="1"/>
  <c r="F43" i="1"/>
  <c r="E43" i="1"/>
  <c r="D42" i="1"/>
  <c r="F41" i="1"/>
  <c r="E41" i="1"/>
  <c r="D39" i="1"/>
  <c r="D38" i="1"/>
  <c r="F37" i="1"/>
  <c r="E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F18" i="1"/>
  <c r="D17" i="1"/>
  <c r="F16" i="1"/>
  <c r="D15" i="1"/>
  <c r="D14" i="1"/>
  <c r="F12" i="1"/>
  <c r="D12" i="1" s="1"/>
  <c r="E52" i="1" l="1"/>
  <c r="D45" i="1"/>
  <c r="D87" i="1"/>
  <c r="D50" i="1"/>
  <c r="D56" i="1"/>
  <c r="D37" i="1"/>
  <c r="D84" i="1"/>
  <c r="D18" i="1"/>
  <c r="D61" i="1"/>
  <c r="D53" i="1"/>
  <c r="D91" i="1"/>
  <c r="F52" i="1"/>
  <c r="E16" i="1"/>
  <c r="D16" i="1" s="1"/>
  <c r="D43" i="1"/>
  <c r="D89" i="1"/>
  <c r="D41" i="1"/>
  <c r="D64" i="1"/>
  <c r="D65" i="1"/>
  <c r="F11" i="1"/>
  <c r="E40" i="1"/>
  <c r="F40" i="1"/>
  <c r="D52" i="1" l="1"/>
  <c r="E11" i="1"/>
  <c r="D11" i="1" s="1"/>
  <c r="F10" i="1"/>
  <c r="D40" i="1"/>
  <c r="E10" i="1" l="1"/>
  <c r="D10" i="1" l="1"/>
</calcChain>
</file>

<file path=xl/sharedStrings.xml><?xml version="1.0" encoding="utf-8"?>
<sst xmlns="http://schemas.openxmlformats.org/spreadsheetml/2006/main" count="3603" uniqueCount="1144">
  <si>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</si>
  <si>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</si>
  <si>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</si>
  <si>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</si>
  <si>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</si>
  <si>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</si>
  <si>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</si>
  <si>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</si>
  <si>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</si>
  <si>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</si>
  <si>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</si>
  <si>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</si>
  <si>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</si>
  <si>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</si>
  <si>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</si>
  <si>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</si>
  <si>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</si>
  <si>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</si>
  <si>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</si>
  <si>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</si>
  <si>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</si>
  <si>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</si>
  <si>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</si>
  <si>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</si>
  <si>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</si>
  <si>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</si>
  <si>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</si>
  <si>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</si>
  <si>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</si>
  <si>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</si>
  <si>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</si>
  <si>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</si>
  <si>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</si>
  <si>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</si>
  <si>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</si>
  <si>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</si>
  <si>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</si>
  <si>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</si>
  <si>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</si>
  <si>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</si>
  <si>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</si>
  <si>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</si>
  <si>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</si>
  <si>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</si>
  <si>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</si>
  <si>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</si>
  <si>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</si>
  <si>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</si>
  <si>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</si>
  <si>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</si>
  <si>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</si>
  <si>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</si>
  <si>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</si>
  <si>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</si>
  <si>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</si>
  <si>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</si>
  <si>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</si>
  <si>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</si>
  <si>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</si>
  <si>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</si>
  <si>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</si>
  <si>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</si>
  <si>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</si>
  <si>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</si>
  <si>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</si>
  <si>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</si>
  <si>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</si>
  <si>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</si>
  <si>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</si>
  <si>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</si>
  <si>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</si>
  <si>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</si>
  <si>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</si>
  <si>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</si>
  <si>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</si>
  <si>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</si>
  <si>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</si>
  <si>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</si>
  <si>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</si>
  <si>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</si>
  <si>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</si>
  <si>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</si>
  <si>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</si>
  <si>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</si>
  <si>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</si>
  <si>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</si>
  <si>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</si>
  <si>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</si>
  <si>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</si>
  <si>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</si>
  <si>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</si>
  <si>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</si>
  <si>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</si>
  <si>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</si>
  <si>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</si>
  <si>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</si>
  <si>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</si>
  <si>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</si>
  <si>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</si>
  <si>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</si>
  <si>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</si>
  <si>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</si>
  <si>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</si>
  <si>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</si>
  <si>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</si>
  <si>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</si>
  <si>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</si>
  <si>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</si>
  <si>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</si>
  <si>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</si>
  <si>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</si>
  <si>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</si>
  <si>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</si>
  <si>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</si>
  <si>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</si>
  <si>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</si>
  <si>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</si>
  <si>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</si>
  <si>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</si>
  <si>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</si>
  <si>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</si>
  <si>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</si>
  <si>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</si>
  <si>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</si>
  <si>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</si>
  <si>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</si>
  <si>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</si>
  <si>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</si>
  <si>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</si>
  <si>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</si>
  <si>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</si>
  <si>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</si>
  <si>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</si>
  <si>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</si>
  <si>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</si>
  <si>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</si>
  <si>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</si>
  <si>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</si>
  <si>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</si>
  <si>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</si>
  <si>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</si>
  <si>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</si>
  <si>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</si>
  <si>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</si>
  <si>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</si>
  <si>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</si>
  <si>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</si>
  <si>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</si>
  <si>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</si>
  <si>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</si>
  <si>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</si>
  <si>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</si>
  <si>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</si>
  <si>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</si>
  <si>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</si>
  <si>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</si>
  <si>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</si>
  <si>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</si>
  <si>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</si>
  <si>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</si>
  <si>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</si>
  <si>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</si>
  <si>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</si>
  <si>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</si>
  <si>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</si>
  <si>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</si>
  <si>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</si>
  <si>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</si>
  <si>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</si>
  <si>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</si>
  <si>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</si>
  <si>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</si>
  <si>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</si>
  <si>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</si>
  <si>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</si>
  <si>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</si>
  <si>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</si>
  <si>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</si>
  <si>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</si>
  <si>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3.7 ÀÝÃ³óÇÏ áã å³ßïáÝ³Ï³Ý ¹ñ³Ù³ßÝáñÑÝ»ñ (ïáÕ 1371 + ïáÕ 1372),³Û¹ ÃíáõÙ`</t>
  </si>
  <si>
    <t>3.8 Î³åÇï³É áã å³ßïáÝ³Ï³Ý ¹ñ³Ù³ßÝáñÑÝ»ñ    (ïáÕ 1381 + ïáÕ 1382), ³Û¹ ÃíáõÙ`</t>
  </si>
  <si>
    <t>3.9 ²ÛÉ »Ï³ÙáõïÝ»ñ (ïáÕ 1391 + ïáÕ 1392 + ïáÕ 1393),                                  ³Û¹ ÃíáõÙ`</t>
  </si>
  <si>
    <t>3.5 ì³ñã³Ï³Ý ·³ÝÓáõÙÝ»ñ (ïáÕ 1351 + ïáÕ 1352+ïáÕ 1353),  ³Û¹ ÃíáõÙ`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</si>
  <si>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</si>
  <si>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2.6 Î³åÇï³É Ý»ñùÇÝ å³ßïáÝ³Ï³Ý ¹ñ³Ù³ßÝáñÑÝ»ñ` ëï³óí³Í Ï³é³í³ñÙ³Ý ³ÛÉ Ù³Ï³ñ¹³ÏÝ»ñÇó   (ïáÕ 1261 + ïáÕ 1262),  ³Û¹ ÃíáõÙ`</t>
  </si>
  <si>
    <t>3.2 Þ³Ñ³µ³ÅÇÝÝ»ñ,   ³Û¹ ÃíáõÙ`</t>
  </si>
  <si>
    <t>2. ä²ÞîàÜ²Î²Ü ¸ð²Ø²ÞÜàðÐÜºð  (ïáÕ 1210 + ïáÕ 1220 + ïáÕ 1230 + ïáÕ 1240 + ïáÕ 1250 + ïáÕ 1260),                               ³Û¹ ÃíáõÙ`</t>
  </si>
  <si>
    <t>այդ թվում</t>
  </si>
  <si>
    <t>1. Ð²ðÎºð ºì îàôðøºð     (ïáÕ 1110 + ïáÕ 1120 + ïáÕ 1130 +ïáÕ1140+ ïáÕ 1150 ) , ³Û¹ ÃíáõÙ`</t>
  </si>
  <si>
    <t>1.1 ¶áõÛù³ÛÇÝ Ñ³ñÏ»ñ ³Ýß³ñÅ ·áõÛùÇó (ïáÕ 1111 + ïáÕ 1112+ïáÕ1113), ³Û¹ ÃíáõÙ`</t>
  </si>
  <si>
    <t>ՀԱՏՎԱԾ 1
ԱԲՈՎՅԱՆ ՀԱՄԱՅՆՔԻ ԲՅՈՒՋԵԻ ԵԿԱՄՈՒՏՆԵՐԸ</t>
  </si>
  <si>
    <t>(հազար դրամով)</t>
  </si>
  <si>
    <t>Հավելված 2 
Աբովյան համայնքի ավագանու 2022 թվականի ------------------- ի  N     - Ն որոշման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</si>
  <si>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</si>
  <si>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</si>
  <si>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</si>
  <si>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</si>
  <si>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</si>
  <si>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</si>
  <si>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</si>
  <si>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</si>
  <si>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</si>
  <si>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</si>
  <si>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</si>
  <si>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</si>
  <si>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</si>
  <si>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</si>
  <si>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</si>
  <si>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</si>
  <si>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</si>
  <si>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</si>
  <si>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</si>
  <si>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</si>
  <si>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</si>
  <si>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</si>
  <si>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</si>
  <si>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</si>
  <si>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</si>
  <si>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</si>
  <si>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</si>
  <si>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</si>
  <si>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</si>
  <si>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</si>
  <si>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</si>
  <si>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</si>
  <si>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</si>
  <si>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</si>
  <si>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</si>
  <si>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</si>
  <si>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</si>
  <si>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</si>
  <si>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</si>
  <si>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</si>
  <si>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</si>
  <si>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</si>
  <si>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</si>
  <si>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</si>
  <si>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</si>
  <si>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</si>
  <si>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</si>
  <si>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</si>
  <si>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</si>
  <si>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</si>
  <si>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</si>
  <si>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</si>
  <si>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</si>
  <si>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</si>
  <si>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</si>
  <si>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</si>
  <si>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</si>
  <si>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</si>
  <si>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</si>
  <si>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</si>
  <si>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</si>
  <si>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</si>
  <si>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</si>
  <si>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</si>
  <si>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</si>
  <si>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</si>
  <si>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</si>
  <si>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</si>
  <si>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</si>
  <si>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</si>
  <si>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</si>
  <si>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</si>
  <si>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</si>
  <si>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</si>
  <si>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</si>
  <si>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</si>
  <si>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</si>
  <si>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</si>
  <si>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</si>
  <si>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</si>
  <si>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</si>
  <si>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</si>
  <si>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</si>
  <si>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</si>
  <si>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</si>
  <si>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</si>
  <si>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</si>
  <si>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</si>
  <si>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</si>
  <si>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</si>
  <si>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</si>
  <si>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</si>
  <si>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</si>
  <si>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</si>
  <si>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</si>
  <si>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</si>
  <si>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</si>
  <si>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</si>
  <si>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</si>
  <si>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</si>
  <si>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</si>
  <si>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</si>
  <si>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</si>
  <si>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</si>
  <si>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</si>
  <si>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</si>
  <si>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</si>
  <si>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</si>
  <si>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</si>
  <si>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</si>
  <si>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</si>
  <si>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</si>
  <si>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</si>
  <si>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</si>
  <si>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</si>
  <si>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</si>
  <si>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</si>
  <si>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</si>
  <si>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</si>
  <si>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</si>
  <si>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</si>
  <si>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</si>
  <si>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</si>
  <si>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</si>
  <si>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</si>
  <si>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</si>
  <si>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</si>
  <si>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</si>
  <si>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</si>
  <si>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</si>
  <si>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</si>
  <si>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</si>
  <si>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</si>
  <si>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</si>
  <si>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</si>
  <si>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</si>
  <si>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</si>
  <si>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</si>
  <si>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</si>
  <si>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</si>
  <si>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</si>
  <si>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</si>
  <si>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</si>
  <si>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</si>
  <si>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</si>
  <si>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</si>
  <si>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</si>
  <si>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</si>
  <si>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</si>
  <si>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</si>
  <si>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</si>
  <si>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</si>
  <si>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</si>
  <si>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</si>
  <si>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</si>
  <si>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</si>
  <si>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</si>
  <si>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</si>
  <si>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</si>
  <si>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</si>
  <si>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</si>
  <si>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</si>
  <si>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</si>
  <si>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</si>
  <si>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</si>
  <si>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</si>
  <si>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</si>
  <si>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</si>
  <si>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</si>
  <si>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</si>
  <si>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</si>
  <si>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</si>
  <si>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</si>
  <si>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</si>
  <si>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</si>
  <si>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</si>
  <si>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</si>
  <si>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</si>
  <si>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</si>
  <si>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</si>
  <si>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</si>
  <si>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</si>
  <si>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</si>
  <si>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</si>
  <si>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</si>
  <si>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</si>
  <si>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</si>
  <si>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</si>
  <si>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</si>
  <si>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</si>
  <si>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</si>
  <si>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</si>
  <si>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</si>
  <si>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</si>
  <si>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</si>
  <si>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</si>
  <si>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</si>
  <si>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</si>
  <si>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</si>
  <si>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</si>
  <si>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</si>
  <si>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</si>
  <si>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</si>
  <si>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</si>
  <si>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</si>
  <si>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</si>
  <si>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</si>
  <si>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</si>
  <si>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</si>
  <si>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</si>
  <si>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</si>
  <si>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</si>
  <si>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</si>
  <si>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</si>
  <si>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</si>
  <si>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</si>
  <si>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</si>
  <si>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</si>
  <si>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</si>
  <si>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</si>
  <si>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</si>
  <si>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</si>
  <si>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</si>
  <si>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</si>
  <si>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</si>
  <si>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</si>
  <si>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</si>
  <si>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</si>
  <si>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</si>
  <si>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</si>
  <si>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</si>
  <si>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</si>
  <si>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</si>
  <si>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</si>
  <si>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</si>
  <si>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</si>
  <si>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</si>
  <si>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</si>
  <si>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</si>
  <si>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</si>
  <si>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</si>
  <si>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</si>
  <si>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</si>
  <si>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</si>
  <si>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</si>
  <si>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</si>
  <si>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</si>
  <si>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</si>
  <si>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</si>
  <si>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</si>
  <si>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</si>
  <si>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</si>
  <si>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</si>
  <si>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</si>
  <si>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</si>
  <si>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</si>
  <si>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</si>
  <si>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</si>
  <si>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</si>
  <si>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</si>
  <si>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</si>
  <si>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</si>
  <si>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</si>
  <si>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</si>
  <si>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</si>
  <si>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</si>
  <si>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</si>
  <si>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</si>
  <si>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</si>
  <si>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</si>
  <si>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</si>
  <si>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</si>
  <si>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</si>
  <si>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</si>
  <si>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</si>
  <si>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</si>
  <si>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</si>
  <si>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</si>
  <si>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</si>
  <si>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</si>
  <si>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</si>
  <si>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</si>
  <si>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</si>
  <si>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</si>
  <si>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</si>
  <si>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</si>
  <si>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</si>
  <si>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</si>
  <si>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</si>
  <si>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</si>
  <si>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</si>
  <si>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</si>
  <si>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</si>
  <si>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</si>
  <si>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</si>
  <si>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</si>
  <si>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</si>
  <si>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</si>
  <si>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</si>
  <si>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</si>
  <si>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</si>
  <si>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</si>
  <si>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</si>
  <si>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</si>
  <si>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</si>
  <si>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</si>
  <si>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</si>
  <si>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</si>
  <si>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</si>
  <si>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</si>
  <si>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</si>
  <si>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</si>
  <si>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</si>
  <si>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</si>
  <si>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</si>
  <si>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</si>
  <si>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</si>
  <si>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</si>
  <si>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</si>
  <si>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</si>
  <si>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</si>
  <si>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</si>
  <si>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</si>
  <si>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</si>
  <si>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</si>
  <si>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</si>
  <si>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</si>
  <si>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</si>
  <si>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</si>
  <si>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</si>
  <si>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</si>
  <si>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</si>
  <si>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</si>
  <si>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</si>
  <si>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</si>
  <si>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</si>
  <si>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</si>
  <si>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</si>
  <si>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</si>
  <si>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</si>
  <si>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</si>
  <si>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</si>
  <si>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</si>
  <si>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</si>
  <si>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</si>
  <si>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</si>
  <si>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</si>
  <si>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</si>
  <si>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</si>
  <si>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</si>
  <si>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</si>
  <si>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</si>
  <si>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</si>
  <si>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</si>
  <si>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</si>
  <si>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</si>
  <si>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</si>
  <si>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</si>
  <si>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</si>
  <si>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</si>
  <si>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</si>
  <si>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</si>
  <si>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</si>
  <si>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</si>
  <si>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</si>
  <si>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</si>
  <si>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</si>
  <si>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</si>
  <si>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</si>
  <si>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</si>
  <si>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</si>
  <si>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</si>
  <si>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</si>
  <si>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</si>
  <si>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</si>
  <si>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</si>
  <si>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</si>
  <si>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</si>
  <si>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</si>
  <si>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</si>
  <si>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</si>
  <si>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</si>
  <si>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</si>
  <si>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</si>
  <si>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</si>
  <si>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</si>
  <si>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</si>
  <si>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</si>
  <si>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</si>
  <si>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</si>
  <si>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</si>
  <si>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</si>
  <si>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</si>
  <si>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</si>
  <si>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</si>
  <si>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</si>
  <si>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</si>
  <si>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</si>
  <si>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</si>
  <si>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</si>
  <si>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</si>
  <si>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</si>
  <si>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</si>
  <si>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</si>
  <si>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</si>
  <si>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</si>
  <si>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</si>
  <si>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</si>
  <si>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</si>
  <si>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</si>
  <si>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</si>
  <si>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</si>
  <si>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</si>
  <si>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</si>
  <si>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</si>
  <si>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</si>
  <si>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</si>
  <si>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</si>
  <si>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</si>
  <si>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</si>
  <si>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</si>
  <si>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</si>
  <si>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</si>
  <si>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</si>
  <si>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</si>
  <si>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</si>
  <si>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</si>
  <si>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</si>
  <si>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</si>
  <si>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</si>
  <si>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</si>
  <si>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</si>
  <si>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</si>
  <si>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</si>
  <si>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</si>
  <si>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</si>
  <si>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</si>
  <si>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</si>
  <si>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</si>
  <si>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</si>
  <si>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</si>
  <si>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</si>
  <si>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</si>
  <si>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</si>
  <si>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</si>
  <si>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</si>
  <si>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</si>
  <si>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</si>
  <si>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</si>
  <si>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</si>
  <si>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</si>
  <si>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</si>
  <si>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</si>
  <si>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</si>
  <si>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</si>
  <si>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</si>
  <si>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</si>
  <si>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</si>
  <si>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</si>
  <si>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</si>
  <si>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</si>
  <si>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</si>
  <si>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</si>
  <si>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</si>
  <si>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 Մայակովսկի</t>
  </si>
  <si>
    <t>64105</t>
  </si>
  <si>
    <t>ՀՈՂԻ ԻՐԱՑՈՒՄԻՑ ՄՈՒՏՔԵՐ Կաթնաղբյուր</t>
  </si>
  <si>
    <t>64104</t>
  </si>
  <si>
    <t>ՀՈՂԻ ԻՐԱՑՈՒՄԻՑ ՄՈՒՏՔԵՐ Գետարգել</t>
  </si>
  <si>
    <t>64103</t>
  </si>
  <si>
    <t>ՀՈՂԻ ԻՐԱՑՈՒՄԻՑ ՄՈՒՏՔԵՐ Բալահովիտ</t>
  </si>
  <si>
    <t>6410/</t>
  </si>
  <si>
    <t>ՀՈՂԻ ԻՐԱՑՈՒՄԻՑ ՄՈՒՏՔԵՐ Աբովյան</t>
  </si>
  <si>
    <t>6410.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</si>
  <si>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</si>
  <si>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</si>
  <si>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</si>
  <si>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</si>
  <si>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</si>
  <si>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</si>
  <si>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</si>
  <si>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</si>
  <si>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</si>
  <si>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</si>
  <si>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</si>
  <si>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</si>
  <si>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</si>
  <si>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</si>
  <si>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</si>
  <si>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</si>
  <si>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</si>
  <si>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</si>
  <si>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</si>
  <si>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</si>
  <si>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</si>
  <si>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</si>
  <si>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</si>
  <si>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</si>
  <si>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</si>
  <si>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</si>
  <si>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</si>
  <si>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</si>
  <si>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</si>
  <si>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</si>
  <si>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</si>
  <si>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</si>
  <si>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</si>
  <si>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</si>
  <si>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</si>
  <si>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</si>
  <si>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</si>
  <si>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</si>
  <si>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</si>
  <si>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</si>
  <si>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</si>
  <si>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</si>
  <si>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</si>
  <si>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</si>
  <si>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</si>
  <si>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</si>
  <si>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</si>
  <si>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</si>
  <si>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</si>
  <si>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</si>
  <si>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</si>
  <si>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</si>
  <si>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</si>
  <si>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</si>
  <si>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</si>
  <si>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</si>
  <si>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</si>
  <si>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</si>
  <si>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</si>
  <si>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</si>
  <si>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5241</t>
  </si>
  <si>
    <t>- Սպառման նպատակով պահվող պաշարներ</t>
  </si>
  <si>
    <t>5231</t>
  </si>
  <si>
    <t>- Վերավաճառքի համար նախատեսված ապրանքներ</t>
  </si>
  <si>
    <t>5221</t>
  </si>
  <si>
    <t>- Նյութեր և պարագաներ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</si>
  <si>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</si>
  <si>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</si>
  <si>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</si>
  <si>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</si>
  <si>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</si>
  <si>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</si>
  <si>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</si>
  <si>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</si>
  <si>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</si>
  <si>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</si>
  <si>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</si>
  <si>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</si>
  <si>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</si>
  <si>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</si>
  <si>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</si>
  <si>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</si>
  <si>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</si>
  <si>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</si>
  <si>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</si>
  <si>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</si>
  <si>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</si>
  <si>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</si>
  <si>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</si>
  <si>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</si>
  <si>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</si>
  <si>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</si>
  <si>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</si>
  <si>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</si>
  <si>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</si>
  <si>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</si>
  <si>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</si>
  <si>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</si>
  <si>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</si>
  <si>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</si>
  <si>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</si>
  <si>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</si>
  <si>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</si>
  <si>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</si>
  <si>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</si>
  <si>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</si>
  <si>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</si>
  <si>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</si>
  <si>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</si>
  <si>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</si>
  <si>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</si>
  <si>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</si>
  <si>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</si>
  <si>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</si>
  <si>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</si>
  <si>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</si>
  <si>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</si>
  <si>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</si>
  <si>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</si>
  <si>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</si>
  <si>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</si>
  <si>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</si>
  <si>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</si>
  <si>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</si>
  <si>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</si>
  <si>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</si>
  <si>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</si>
  <si>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</si>
  <si>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</si>
  <si>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</si>
  <si>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</si>
  <si>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</si>
  <si>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</si>
  <si>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</si>
  <si>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</si>
  <si>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</si>
  <si>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</si>
  <si>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</si>
  <si>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</si>
  <si>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</si>
  <si>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</si>
  <si>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</si>
  <si>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</si>
  <si>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</si>
  <si>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</si>
  <si>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</si>
  <si>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</si>
  <si>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</si>
  <si>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</si>
  <si>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</si>
  <si>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</si>
  <si>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</si>
  <si>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</si>
  <si>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</si>
  <si>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</si>
  <si>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</si>
  <si>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</si>
  <si>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</si>
  <si>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</si>
  <si>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</si>
  <si>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</si>
  <si>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</si>
  <si>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</si>
  <si>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</si>
  <si>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</si>
  <si>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</si>
  <si>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</si>
  <si>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</si>
  <si>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</si>
  <si>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</si>
  <si>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</si>
  <si>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</si>
  <si>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</si>
  <si>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</si>
  <si>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</si>
  <si>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</si>
  <si>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</si>
  <si>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</si>
  <si>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</si>
  <si>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</si>
  <si>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</si>
  <si>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</si>
  <si>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</si>
  <si>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</si>
  <si>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</si>
  <si>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</si>
  <si>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</si>
  <si>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</si>
  <si>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</si>
  <si>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</si>
  <si>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</si>
  <si>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</si>
  <si>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</si>
  <si>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</si>
  <si>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</si>
  <si>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</si>
  <si>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</si>
  <si>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</si>
  <si>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</si>
  <si>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</si>
  <si>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</si>
  <si>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</si>
  <si>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</si>
  <si>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</si>
  <si>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</si>
  <si>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</si>
  <si>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</si>
  <si>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</si>
  <si>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</si>
  <si>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</si>
  <si>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</si>
  <si>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</si>
  <si>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</si>
  <si>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</si>
  <si>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</si>
  <si>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</si>
  <si>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</si>
  <si>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</si>
  <si>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</si>
  <si>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</si>
  <si>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</si>
  <si>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</si>
  <si>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</si>
  <si>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</si>
  <si>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</si>
  <si>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</si>
  <si>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</si>
  <si>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</si>
  <si>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</si>
  <si>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</si>
  <si>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</si>
  <si>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</si>
  <si>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</si>
  <si>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</si>
  <si>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</si>
  <si>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</si>
  <si>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</si>
  <si>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</si>
  <si>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</si>
  <si>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</si>
  <si>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</si>
  <si>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</si>
  <si>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</si>
  <si>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</si>
  <si>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</si>
  <si>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</si>
  <si>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</si>
  <si>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</si>
  <si>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</si>
  <si>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</si>
  <si>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</si>
  <si>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</si>
  <si>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</si>
  <si>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</si>
  <si>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</si>
  <si>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</si>
  <si>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</si>
  <si>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</si>
  <si>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</si>
  <si>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</si>
  <si>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</si>
  <si>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</si>
  <si>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</si>
  <si>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</si>
  <si>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</si>
  <si>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</si>
  <si>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</si>
  <si>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</si>
  <si>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</si>
  <si>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</si>
  <si>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</si>
  <si>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</si>
  <si>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</si>
  <si>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</si>
  <si>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</si>
  <si>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</si>
  <si>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</si>
  <si>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</si>
  <si>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</si>
  <si>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</si>
  <si>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</si>
  <si>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</si>
  <si>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</si>
  <si>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</si>
  <si>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</si>
  <si>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</si>
  <si>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</si>
  <si>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</si>
  <si>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</si>
  <si>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</si>
  <si>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</si>
  <si>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</si>
  <si>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</si>
  <si>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</si>
  <si>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</si>
  <si>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</si>
  <si>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</si>
  <si>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</si>
  <si>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</si>
  <si>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</si>
  <si>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</si>
  <si>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</si>
  <si>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</si>
  <si>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</si>
  <si>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</si>
  <si>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</si>
  <si>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</si>
  <si>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</si>
  <si>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</si>
  <si>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</si>
  <si>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</si>
  <si>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</si>
  <si>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</si>
  <si>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</si>
  <si>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</si>
  <si>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</si>
  <si>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</si>
  <si>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</si>
  <si>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</si>
  <si>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</si>
  <si>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</si>
  <si>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</si>
  <si>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</si>
  <si>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</si>
  <si>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</si>
  <si>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</si>
  <si>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</si>
  <si>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</si>
  <si>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</si>
  <si>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</si>
  <si>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</si>
  <si>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</si>
  <si>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</si>
  <si>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</si>
  <si>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</si>
  <si>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</si>
  <si>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</si>
  <si>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</si>
  <si>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</si>
  <si>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</si>
  <si>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</si>
  <si>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</si>
  <si>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</si>
  <si>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</si>
  <si>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</si>
  <si>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</si>
  <si>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</si>
  <si>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</si>
  <si>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</si>
  <si>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</si>
  <si>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</si>
  <si>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</si>
  <si>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</si>
  <si>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</si>
  <si>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</si>
  <si>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</si>
  <si>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</si>
  <si>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</si>
  <si>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</si>
  <si>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</si>
  <si>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</si>
  <si>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</si>
  <si>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</si>
  <si>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</si>
  <si>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</si>
  <si>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</si>
  <si>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</si>
  <si>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</si>
  <si>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</si>
  <si>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</si>
  <si>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</si>
  <si>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</si>
  <si>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</si>
  <si>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</si>
  <si>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</si>
  <si>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</si>
  <si>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</si>
  <si>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</si>
  <si>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</si>
  <si>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</si>
  <si>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</si>
  <si>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</si>
  <si>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</si>
  <si>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</si>
  <si>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</si>
  <si>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</si>
  <si>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</si>
  <si>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3 
Աբովյան համայնքի ավագանու 2022 թվականի ------------------- ի  N     - Ն որոշման</t>
  </si>
  <si>
    <t>Հավելված 4 
Աբովյան համայնքի ավագանու 2022 թվականի ------------------- ի  N     - Ն որոշման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</si>
  <si>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</si>
  <si>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</si>
  <si>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</si>
  <si>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</si>
  <si>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</si>
  <si>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</si>
  <si>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>Հավելված 5  
Աբովյան համայնքի ավագանու 
2022 թվականի --------------------------------------- ի
 N     - Ն  որոշման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</si>
  <si>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</si>
  <si>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</si>
  <si>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</si>
  <si>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</si>
  <si>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</si>
  <si>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</si>
  <si>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</si>
  <si>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</si>
  <si>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</si>
  <si>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</si>
  <si>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</si>
  <si>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</si>
  <si>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</si>
  <si>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</si>
  <si>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</si>
  <si>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</si>
  <si>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</si>
  <si>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</si>
  <si>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</si>
  <si>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</si>
  <si>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</si>
  <si>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</si>
  <si>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</si>
  <si>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</si>
  <si>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</si>
  <si>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</si>
  <si>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</si>
  <si>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</si>
  <si>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</si>
  <si>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</si>
  <si>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</si>
  <si>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</si>
  <si>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</si>
  <si>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</si>
  <si>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</si>
  <si>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</si>
  <si>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</si>
  <si>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</si>
  <si>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</si>
  <si>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</si>
  <si>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</si>
  <si>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</si>
  <si>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</si>
  <si>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</si>
  <si>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</si>
  <si>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</si>
  <si>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</si>
  <si>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</si>
  <si>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</si>
  <si>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</si>
  <si>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</si>
  <si>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</si>
  <si>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</si>
  <si>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</si>
  <si>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</si>
  <si>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</si>
  <si>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</si>
  <si>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</si>
  <si>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</si>
  <si>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</si>
  <si>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</si>
  <si>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</si>
  <si>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</si>
  <si>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</si>
  <si>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</si>
  <si>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</si>
  <si>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</si>
  <si>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</si>
  <si>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</si>
  <si>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</si>
  <si>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</si>
  <si>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</si>
  <si>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</si>
  <si>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</si>
  <si>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</si>
  <si>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</si>
  <si>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</si>
  <si>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</si>
  <si>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</si>
  <si>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Հավելված 6  
Աբովյան համայնքի ավագանու 
2022 թվականի ---------------------- ի
 N     - Ն  որոշման</t>
  </si>
  <si>
    <t>Հավելված 7  
Աբովյան համայնքի ավագանու 
2022 թվականի ---------------------- ի
 N     - 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</si>
</sst>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0.0"/>
    <numFmt numFmtId="166" formatCode="#,##0.0"/>
    <numFmt numFmtId="167" formatCode="[$-10409]0.0"/>
  </numFmts>
  <fonts count="19" x14ac:knownFonts="1">
    <font>
      <sz val="8"/>
      <name val="Arial Armenian"/>
    </font>
    <font>
      <sz val="12"/>
      <name val="Arial Armenian"/>
      <family val="2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"/>
      <family val="2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name val="Arial"/>
      <family val="2"/>
      <charset val="204"/>
    </font>
    <font>
      <sz val="10"/>
      <color indexed="8"/>
      <name val="Arial AMU"/>
      <family val="2"/>
    </font>
    <font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sz val="8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5" fillId="0" borderId="0"/>
    <xf numFmtId="0" fontId="12" fillId="0" borderId="0"/>
  </cellStyleXfs>
  <cellXfs count="77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2" fillId="0" borderId="0" xfId="3"/>
    <xf numFmtId="167" fontId="6" fillId="0" borderId="3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3" xfId="3" applyFont="1" applyBorder="1" applyAlignment="1" applyProtection="1">
      <alignment horizontal="center" vertical="center" wrapText="1" readingOrder="1"/>
      <protection locked="0"/>
    </xf>
    <xf numFmtId="0" fontId="6" fillId="0" borderId="3" xfId="3" applyFont="1" applyBorder="1" applyAlignment="1" applyProtection="1">
      <alignment horizontal="left" vertical="top" wrapText="1" readingOrder="1"/>
      <protection locked="0"/>
    </xf>
    <xf numFmtId="0" fontId="11" fillId="2" borderId="3" xfId="3" applyFont="1" applyFill="1" applyBorder="1" applyAlignment="1" applyProtection="1">
      <alignment horizontal="center" vertical="top" wrapText="1" readingOrder="1"/>
      <protection locked="0"/>
    </xf>
    <xf numFmtId="0" fontId="8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0" borderId="3" xfId="3" applyFont="1" applyBorder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 vertical="center" wrapText="1"/>
    </xf>
    <xf numFmtId="167" fontId="13" fillId="0" borderId="3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3" xfId="3" applyFont="1" applyBorder="1" applyAlignment="1" applyProtection="1">
      <alignment horizontal="left" vertical="center" wrapText="1" readingOrder="1"/>
      <protection locked="0"/>
    </xf>
    <xf numFmtId="0" fontId="11" fillId="2" borderId="3" xfId="3" applyFont="1" applyFill="1" applyBorder="1" applyAlignment="1" applyProtection="1">
      <alignment horizontal="center" vertical="top" wrapText="1" readingOrder="1"/>
      <protection locked="0"/>
    </xf>
    <xf numFmtId="0" fontId="12" fillId="0" borderId="0" xfId="3"/>
    <xf numFmtId="167" fontId="7" fillId="0" borderId="3" xfId="3" applyNumberFormat="1" applyFont="1" applyBorder="1" applyAlignment="1" applyProtection="1">
      <alignment horizontal="right" vertical="center" wrapText="1" readingOrder="1"/>
      <protection locked="0"/>
    </xf>
    <xf numFmtId="0" fontId="7" fillId="0" borderId="3" xfId="3" applyFont="1" applyBorder="1" applyAlignment="1" applyProtection="1">
      <alignment horizontal="center" vertical="center" wrapText="1" readingOrder="1"/>
      <protection locked="0"/>
    </xf>
    <xf numFmtId="0" fontId="6" fillId="0" borderId="3" xfId="3" applyFont="1" applyBorder="1" applyAlignment="1" applyProtection="1">
      <alignment vertical="center" wrapText="1" readingOrder="1"/>
      <protection locked="0"/>
    </xf>
    <xf numFmtId="0" fontId="11" fillId="2" borderId="6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Font="1" applyBorder="1" applyAlignment="1" applyProtection="1">
      <alignment horizontal="center" vertical="top" wrapText="1" readingOrder="1"/>
      <protection locked="0"/>
    </xf>
    <xf numFmtId="0" fontId="12" fillId="0" borderId="9" xfId="3" applyBorder="1" applyAlignment="1" applyProtection="1">
      <alignment vertical="top" wrapText="1"/>
      <protection locked="0"/>
    </xf>
    <xf numFmtId="0" fontId="6" fillId="0" borderId="3" xfId="3" applyFont="1" applyBorder="1" applyAlignment="1" applyProtection="1">
      <alignment horizontal="right" vertical="top" wrapText="1" readingOrder="1"/>
      <protection locked="0"/>
    </xf>
    <xf numFmtId="0" fontId="6" fillId="0" borderId="3" xfId="3" applyFont="1" applyBorder="1" applyAlignment="1" applyProtection="1">
      <alignment vertical="top" wrapText="1" readingOrder="1"/>
      <protection locked="0"/>
    </xf>
    <xf numFmtId="0" fontId="12" fillId="0" borderId="0" xfId="3" applyAlignment="1">
      <alignment horizontal="right" wrapText="1"/>
    </xf>
    <xf numFmtId="0" fontId="12" fillId="0" borderId="0" xfId="3" applyAlignment="1">
      <alignment horizontal="right"/>
    </xf>
    <xf numFmtId="0" fontId="7" fillId="0" borderId="0" xfId="3" applyFont="1" applyAlignment="1" applyProtection="1">
      <alignment vertical="top" wrapText="1" readingOrder="1"/>
      <protection locked="0"/>
    </xf>
    <xf numFmtId="0" fontId="12" fillId="0" borderId="0" xfId="3"/>
    <xf numFmtId="0" fontId="11" fillId="2" borderId="3" xfId="3" applyFont="1" applyFill="1" applyBorder="1" applyAlignment="1" applyProtection="1">
      <alignment horizontal="center" vertical="top" wrapText="1" readingOrder="1"/>
      <protection locked="0"/>
    </xf>
    <xf numFmtId="0" fontId="12" fillId="0" borderId="6" xfId="3" applyBorder="1" applyAlignment="1" applyProtection="1">
      <alignment vertical="top" wrapText="1"/>
      <protection locked="0"/>
    </xf>
    <xf numFmtId="0" fontId="12" fillId="0" borderId="5" xfId="3" applyBorder="1" applyAlignment="1" applyProtection="1">
      <alignment vertical="top" wrapText="1"/>
      <protection locked="0"/>
    </xf>
    <xf numFmtId="0" fontId="6" fillId="0" borderId="3" xfId="3" applyFont="1" applyBorder="1" applyAlignment="1" applyProtection="1">
      <alignment horizontal="center" vertical="center" wrapText="1" readingOrder="1"/>
      <protection locked="0"/>
    </xf>
    <xf numFmtId="167" fontId="7" fillId="0" borderId="3" xfId="3" applyNumberFormat="1" applyFont="1" applyBorder="1" applyAlignment="1" applyProtection="1">
      <alignment horizontal="right" vertical="center" wrapText="1" readingOrder="1"/>
      <protection locked="0"/>
    </xf>
    <xf numFmtId="0" fontId="16" fillId="0" borderId="0" xfId="3" applyFont="1" applyAlignment="1" applyProtection="1">
      <alignment horizontal="center" vertical="top" wrapText="1" readingOrder="1"/>
      <protection locked="0"/>
    </xf>
    <xf numFmtId="0" fontId="15" fillId="0" borderId="0" xfId="3" applyFont="1"/>
    <xf numFmtId="0" fontId="10" fillId="2" borderId="0" xfId="3" applyFont="1" applyFill="1" applyAlignment="1" applyProtection="1">
      <alignment horizontal="right" vertical="top" wrapText="1" readingOrder="1"/>
      <protection locked="0"/>
    </xf>
    <xf numFmtId="0" fontId="8" fillId="2" borderId="3" xfId="3" applyFont="1" applyFill="1" applyBorder="1" applyAlignment="1" applyProtection="1">
      <alignment horizontal="center" vertical="top" wrapText="1" readingOrder="1"/>
      <protection locked="0"/>
    </xf>
    <xf numFmtId="0" fontId="12" fillId="0" borderId="9" xfId="3" applyBorder="1" applyAlignment="1" applyProtection="1">
      <alignment vertical="top" wrapText="1"/>
      <protection locked="0"/>
    </xf>
    <xf numFmtId="0" fontId="12" fillId="2" borderId="8" xfId="3" applyFill="1" applyBorder="1" applyAlignment="1" applyProtection="1">
      <alignment vertical="top" wrapText="1"/>
      <protection locked="0"/>
    </xf>
    <xf numFmtId="0" fontId="12" fillId="0" borderId="7" xfId="3" applyBorder="1" applyAlignment="1" applyProtection="1">
      <alignment vertical="top" wrapText="1"/>
      <protection locked="0"/>
    </xf>
    <xf numFmtId="0" fontId="12" fillId="2" borderId="4" xfId="3" applyFill="1" applyBorder="1" applyAlignment="1" applyProtection="1">
      <alignment vertical="top" wrapText="1"/>
      <protection locked="0"/>
    </xf>
    <xf numFmtId="0" fontId="8" fillId="0" borderId="11" xfId="3" applyFont="1" applyBorder="1" applyAlignment="1" applyProtection="1">
      <alignment horizontal="center" vertical="top" wrapText="1" readingOrder="1"/>
      <protection locked="0"/>
    </xf>
    <xf numFmtId="0" fontId="12" fillId="0" borderId="10" xfId="3" applyBorder="1" applyAlignment="1" applyProtection="1">
      <alignment vertical="top" wrapText="1"/>
      <protection locked="0"/>
    </xf>
    <xf numFmtId="0" fontId="6" fillId="0" borderId="3" xfId="3" applyFont="1" applyBorder="1" applyAlignment="1" applyProtection="1">
      <alignment horizontal="right" vertical="top" wrapText="1" readingOrder="1"/>
      <protection locked="0"/>
    </xf>
    <xf numFmtId="0" fontId="6" fillId="0" borderId="3" xfId="3" applyFont="1" applyBorder="1" applyAlignment="1" applyProtection="1">
      <alignment horizontal="center" vertical="top" wrapText="1" readingOrder="1"/>
      <protection locked="0"/>
    </xf>
    <xf numFmtId="0" fontId="14" fillId="0" borderId="0" xfId="3" applyFont="1" applyAlignment="1" applyProtection="1">
      <alignment horizontal="center" vertical="top" wrapText="1" readingOrder="1"/>
      <protection locked="0"/>
    </xf>
    <xf numFmtId="0" fontId="6" fillId="0" borderId="0" xfId="3" applyFont="1" applyAlignment="1" applyProtection="1">
      <alignment horizontal="right" vertical="top" wrapText="1" readingOrder="1"/>
      <protection locked="0"/>
    </xf>
    <xf numFmtId="0" fontId="8" fillId="0" borderId="3" xfId="3" applyFont="1" applyBorder="1" applyAlignment="1" applyProtection="1">
      <alignment horizontal="center" vertical="top" wrapText="1" readingOrder="1"/>
      <protection locked="0"/>
    </xf>
    <xf numFmtId="0" fontId="12" fillId="0" borderId="4" xfId="3" applyBorder="1" applyAlignment="1" applyProtection="1">
      <alignment vertical="top" wrapText="1"/>
      <protection locked="0"/>
    </xf>
    <xf numFmtId="167" fontId="6" fillId="0" borderId="3" xfId="3" applyNumberFormat="1" applyFont="1" applyBorder="1" applyAlignment="1" applyProtection="1">
      <alignment horizontal="right" vertical="center" wrapText="1" readingOrder="1"/>
      <protection locked="0"/>
    </xf>
    <xf numFmtId="0" fontId="6" fillId="2" borderId="0" xfId="3" applyFont="1" applyFill="1" applyAlignment="1" applyProtection="1">
      <alignment horizontal="right" vertical="top" wrapText="1" readingOrder="1"/>
      <protection locked="0"/>
    </xf>
    <xf numFmtId="0" fontId="10" fillId="0" borderId="3" xfId="3" applyFont="1" applyBorder="1" applyAlignment="1" applyProtection="1">
      <alignment horizontal="center" vertical="center" wrapText="1" readingOrder="1"/>
      <protection locked="0"/>
    </xf>
    <xf numFmtId="0" fontId="6" fillId="2" borderId="3" xfId="3" applyFont="1" applyFill="1" applyBorder="1" applyAlignment="1" applyProtection="1">
      <alignment horizontal="center" vertical="center" wrapText="1" readingOrder="1"/>
      <protection locked="0"/>
    </xf>
    <xf numFmtId="0" fontId="11" fillId="0" borderId="3" xfId="3" applyFont="1" applyBorder="1" applyAlignment="1" applyProtection="1">
      <alignment horizontal="center" vertical="top" wrapText="1" readingOrder="1"/>
      <protection locked="0"/>
    </xf>
    <xf numFmtId="0" fontId="7" fillId="0" borderId="3" xfId="3" applyFont="1" applyBorder="1" applyAlignment="1" applyProtection="1">
      <alignment horizontal="right" vertical="center" wrapText="1" readingOrder="1"/>
      <protection locked="0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3" applyFont="1"/>
    <xf numFmtId="167" fontId="13" fillId="0" borderId="3" xfId="3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right" wrapText="1"/>
    </xf>
  </cellXfs>
  <cellStyles count="4">
    <cellStyle name="left_arm10_BordWW_900" xfId="1" xr:uid="{5051F0C0-FA5F-4FDA-BC7D-50695A4C93D7}"/>
    <cellStyle name="Обычный" xfId="0" builtinId="0"/>
    <cellStyle name="Обычный 2" xfId="3" xr:uid="{00000000-0005-0000-0000-000031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541B-F1C5-4428-882E-0D508B78DF8C}">
  <dimension ref="A1:K9"/>
  <sheetViews>
    <sheetView showGridLines="0" workbookViewId="0">
      <selection activeCell="R20" sqref="R20"/>
    </sheetView>
  </sheetViews>
  <sheetFormatPr defaultColWidth="9.1640625" defaultRowHeight="12.75" x14ac:dyDescent="0.2"/>
  <cols>
    <col min="1" max="2" width="4.5" style="28" customWidth="1"/>
    <col min="3" max="3" width="70" style="28" customWidth="1"/>
    <col min="4" max="4" width="14.6640625" style="28" customWidth="1"/>
    <col min="5" max="5" width="5.1640625" style="28" customWidth="1"/>
    <col min="6" max="6" width="8.1640625" style="28" customWidth="1"/>
    <col min="7" max="7" width="11.5" style="28" customWidth="1"/>
    <col min="8" max="10" width="0.5" style="28" customWidth="1"/>
    <col min="11" max="11" width="0.1640625" style="28" customWidth="1"/>
    <col min="12" max="16384" width="9.1640625" style="28"/>
  </cols>
  <sheetData>
    <row r="1" spans="1:11" ht="66.75" customHeight="1" x14ac:dyDescent="0.2">
      <c r="D1" s="37" t="s">
        <v>1062</v>
      </c>
      <c r="E1" s="38"/>
      <c r="F1" s="38"/>
      <c r="G1" s="38"/>
      <c r="H1" s="38"/>
      <c r="I1" s="38"/>
      <c r="J1" s="38"/>
      <c r="K1" s="38"/>
    </row>
    <row r="2" spans="1:11" ht="72" customHeight="1" x14ac:dyDescent="0.2">
      <c r="A2" s="46" t="s">
        <v>1061</v>
      </c>
      <c r="B2" s="47"/>
      <c r="C2" s="47"/>
      <c r="D2" s="47"/>
      <c r="E2" s="47"/>
      <c r="F2" s="47"/>
      <c r="G2" s="47"/>
      <c r="H2" s="47"/>
    </row>
    <row r="3" spans="1:11" ht="18" customHeight="1" x14ac:dyDescent="0.2">
      <c r="F3" s="48" t="s">
        <v>191</v>
      </c>
      <c r="G3" s="40"/>
    </row>
    <row r="4" spans="1:11" ht="18" customHeight="1" x14ac:dyDescent="0.2">
      <c r="A4" s="49" t="s">
        <v>1060</v>
      </c>
      <c r="B4" s="50"/>
      <c r="C4" s="49" t="s">
        <v>1059</v>
      </c>
      <c r="D4" s="49" t="s">
        <v>1058</v>
      </c>
      <c r="E4" s="54" t="s">
        <v>187</v>
      </c>
      <c r="F4" s="55"/>
      <c r="G4" s="55"/>
      <c r="H4" s="55"/>
      <c r="I4" s="55"/>
      <c r="J4" s="55"/>
      <c r="K4" s="34"/>
    </row>
    <row r="5" spans="1:11" ht="27" customHeight="1" x14ac:dyDescent="0.2">
      <c r="A5" s="51"/>
      <c r="B5" s="52"/>
      <c r="C5" s="53"/>
      <c r="D5" s="53"/>
      <c r="E5" s="49" t="s">
        <v>1045</v>
      </c>
      <c r="F5" s="42"/>
      <c r="G5" s="49" t="s">
        <v>1044</v>
      </c>
      <c r="H5" s="43"/>
      <c r="I5" s="43"/>
      <c r="J5" s="43"/>
      <c r="K5" s="42"/>
    </row>
    <row r="6" spans="1:11" ht="18" customHeight="1" x14ac:dyDescent="0.2">
      <c r="A6" s="41" t="s">
        <v>195</v>
      </c>
      <c r="B6" s="42"/>
      <c r="C6" s="27" t="s">
        <v>194</v>
      </c>
      <c r="D6" s="27" t="s">
        <v>237</v>
      </c>
      <c r="E6" s="41" t="s">
        <v>232</v>
      </c>
      <c r="F6" s="42"/>
      <c r="G6" s="41" t="s">
        <v>227</v>
      </c>
      <c r="H6" s="43"/>
      <c r="I6" s="43"/>
      <c r="J6" s="43"/>
      <c r="K6" s="42"/>
    </row>
    <row r="7" spans="1:11" ht="49.5" customHeight="1" x14ac:dyDescent="0.2">
      <c r="A7" s="44" t="s">
        <v>1057</v>
      </c>
      <c r="B7" s="42"/>
      <c r="C7" s="31" t="s">
        <v>1056</v>
      </c>
      <c r="D7" s="29">
        <v>0</v>
      </c>
      <c r="E7" s="45">
        <v>0</v>
      </c>
      <c r="F7" s="42"/>
      <c r="G7" s="45">
        <v>0</v>
      </c>
      <c r="H7" s="43"/>
      <c r="I7" s="43"/>
      <c r="J7" s="43"/>
      <c r="K7" s="42"/>
    </row>
    <row r="8" spans="1:11" ht="18" customHeight="1" x14ac:dyDescent="0.2"/>
    <row r="9" spans="1:11" ht="3.6" customHeight="1" x14ac:dyDescent="0.2">
      <c r="B9" s="39"/>
      <c r="C9" s="40"/>
      <c r="D9" s="40"/>
      <c r="E9" s="40"/>
      <c r="F9" s="40"/>
      <c r="G9" s="40"/>
      <c r="H9" s="40"/>
      <c r="I9" s="40"/>
    </row>
  </sheetData>
  <mergeCells count="16">
    <mergeCell ref="D1:K1"/>
    <mergeCell ref="B9:I9"/>
    <mergeCell ref="A6:B6"/>
    <mergeCell ref="E6:F6"/>
    <mergeCell ref="G6:K6"/>
    <mergeCell ref="A7:B7"/>
    <mergeCell ref="E7:F7"/>
    <mergeCell ref="G7:K7"/>
    <mergeCell ref="A2:H2"/>
    <mergeCell ref="F3:G3"/>
    <mergeCell ref="A4:B5"/>
    <mergeCell ref="C4:C5"/>
    <mergeCell ref="D4:D5"/>
    <mergeCell ref="E4:J4"/>
    <mergeCell ref="E5:F5"/>
    <mergeCell ref="G5:K5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8CB2-B0CC-4C78-A283-0AFE314982AB}">
  <dimension ref="A1:K45"/>
  <sheetViews>
    <sheetView showGridLines="0" workbookViewId="0">
      <selection activeCell="N9" sqref="N9"/>
    </sheetView>
  </sheetViews>
  <sheetFormatPr defaultColWidth="9.1640625" defaultRowHeight="12.75" x14ac:dyDescent="0.2"/>
  <cols>
    <col min="1" max="1" width="5.1640625" style="28" customWidth="1"/>
    <col min="2" max="2" width="7" style="28" customWidth="1"/>
    <col min="3" max="3" width="63.83203125" style="28" customWidth="1"/>
    <col min="4" max="4" width="9.6640625" style="28" customWidth="1"/>
    <col min="5" max="5" width="10.5" style="28" customWidth="1"/>
    <col min="6" max="6" width="2.1640625" style="28" customWidth="1"/>
    <col min="7" max="7" width="10.83203125" style="28" customWidth="1"/>
    <col min="8" max="8" width="13" style="28" customWidth="1"/>
    <col min="9" max="9" width="0.1640625" style="28" customWidth="1"/>
    <col min="10" max="11" width="0" style="28" hidden="1" customWidth="1"/>
    <col min="12" max="16384" width="9.1640625" style="28"/>
  </cols>
  <sheetData>
    <row r="1" spans="1:11" ht="66.75" customHeight="1" x14ac:dyDescent="0.2">
      <c r="D1" s="37" t="s">
        <v>1142</v>
      </c>
      <c r="E1" s="38"/>
      <c r="F1" s="38"/>
      <c r="G1" s="38"/>
      <c r="H1" s="38"/>
      <c r="I1" s="38"/>
      <c r="J1" s="38"/>
      <c r="K1" s="38"/>
    </row>
    <row r="2" spans="1:11" ht="81" customHeight="1" x14ac:dyDescent="0.2">
      <c r="A2" s="46" t="s">
        <v>1141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" customHeight="1" x14ac:dyDescent="0.2"/>
    <row r="4" spans="1:11" ht="18" customHeight="1" x14ac:dyDescent="0.2">
      <c r="G4" s="48" t="s">
        <v>191</v>
      </c>
      <c r="H4" s="40"/>
      <c r="I4" s="40"/>
      <c r="J4" s="40"/>
      <c r="K4" s="40"/>
    </row>
    <row r="5" spans="1:11" ht="6" customHeight="1" x14ac:dyDescent="0.2"/>
    <row r="6" spans="1:11" ht="18" customHeight="1" x14ac:dyDescent="0.2">
      <c r="A6" s="49" t="s">
        <v>644</v>
      </c>
      <c r="B6" s="50"/>
      <c r="C6" s="49" t="s">
        <v>1140</v>
      </c>
      <c r="D6" s="49" t="s">
        <v>1139</v>
      </c>
      <c r="E6" s="49" t="s">
        <v>1046</v>
      </c>
      <c r="F6" s="54" t="s">
        <v>187</v>
      </c>
      <c r="G6" s="55"/>
      <c r="H6" s="55"/>
      <c r="I6" s="34"/>
    </row>
    <row r="7" spans="1:11" ht="27" customHeight="1" x14ac:dyDescent="0.2">
      <c r="A7" s="51"/>
      <c r="B7" s="52"/>
      <c r="C7" s="53"/>
      <c r="D7" s="53"/>
      <c r="E7" s="53"/>
      <c r="F7" s="49" t="s">
        <v>1045</v>
      </c>
      <c r="G7" s="42"/>
      <c r="H7" s="49" t="s">
        <v>1044</v>
      </c>
      <c r="I7" s="42"/>
    </row>
    <row r="8" spans="1:11" ht="409.6" hidden="1" customHeight="1" x14ac:dyDescent="0.2"/>
    <row r="9" spans="1:11" ht="18" customHeight="1" x14ac:dyDescent="0.2">
      <c r="A9" s="41" t="s">
        <v>195</v>
      </c>
      <c r="B9" s="42"/>
      <c r="C9" s="27" t="s">
        <v>194</v>
      </c>
      <c r="D9" s="27" t="s">
        <v>237</v>
      </c>
      <c r="E9" s="27" t="s">
        <v>232</v>
      </c>
      <c r="F9" s="41" t="s">
        <v>227</v>
      </c>
      <c r="G9" s="42"/>
      <c r="H9" s="41" t="s">
        <v>222</v>
      </c>
      <c r="I9" s="42"/>
    </row>
    <row r="10" spans="1:11" ht="30" x14ac:dyDescent="0.2">
      <c r="A10" s="57" t="s">
        <v>1138</v>
      </c>
      <c r="B10" s="42"/>
      <c r="C10" s="36" t="s">
        <v>1137</v>
      </c>
      <c r="D10" s="33"/>
      <c r="E10" s="35">
        <v>0</v>
      </c>
      <c r="F10" s="56" t="s">
        <v>1136</v>
      </c>
      <c r="G10" s="42"/>
      <c r="H10" s="56">
        <v>0</v>
      </c>
      <c r="I10" s="42"/>
    </row>
    <row r="11" spans="1:11" ht="30" x14ac:dyDescent="0.2">
      <c r="A11" s="57" t="s">
        <v>1135</v>
      </c>
      <c r="B11" s="42"/>
      <c r="C11" s="36" t="s">
        <v>1134</v>
      </c>
      <c r="D11" s="33"/>
      <c r="E11" s="35">
        <v>0</v>
      </c>
      <c r="F11" s="56">
        <v>0</v>
      </c>
      <c r="G11" s="42"/>
      <c r="H11" s="56">
        <v>0</v>
      </c>
      <c r="I11" s="42"/>
    </row>
    <row r="12" spans="1:11" ht="15" x14ac:dyDescent="0.2">
      <c r="A12" s="57" t="s">
        <v>1133</v>
      </c>
      <c r="B12" s="42"/>
      <c r="C12" s="36" t="s">
        <v>1132</v>
      </c>
      <c r="D12" s="33"/>
      <c r="E12" s="35"/>
      <c r="F12" s="56"/>
      <c r="G12" s="42"/>
      <c r="H12" s="56"/>
      <c r="I12" s="42"/>
    </row>
    <row r="13" spans="1:11" ht="45" x14ac:dyDescent="0.2">
      <c r="A13" s="57" t="s">
        <v>702</v>
      </c>
      <c r="B13" s="42"/>
      <c r="C13" s="36" t="s">
        <v>1131</v>
      </c>
      <c r="D13" s="33"/>
      <c r="E13" s="35"/>
      <c r="F13" s="56"/>
      <c r="G13" s="42"/>
      <c r="H13" s="56"/>
      <c r="I13" s="42"/>
    </row>
    <row r="14" spans="1:11" ht="15" x14ac:dyDescent="0.2">
      <c r="A14" s="57" t="s">
        <v>1130</v>
      </c>
      <c r="B14" s="42"/>
      <c r="C14" s="36" t="s">
        <v>1129</v>
      </c>
      <c r="D14" s="33" t="s">
        <v>1128</v>
      </c>
      <c r="E14" s="35"/>
      <c r="F14" s="56" t="s">
        <v>646</v>
      </c>
      <c r="G14" s="42"/>
      <c r="H14" s="56" t="s">
        <v>646</v>
      </c>
      <c r="I14" s="42"/>
    </row>
    <row r="15" spans="1:11" ht="15" x14ac:dyDescent="0.2">
      <c r="A15" s="57" t="s">
        <v>1127</v>
      </c>
      <c r="B15" s="42"/>
      <c r="C15" s="36" t="s">
        <v>1126</v>
      </c>
      <c r="D15" s="33" t="s">
        <v>1125</v>
      </c>
      <c r="E15" s="35"/>
      <c r="F15" s="56" t="s">
        <v>646</v>
      </c>
      <c r="G15" s="42"/>
      <c r="H15" s="56" t="s">
        <v>646</v>
      </c>
      <c r="I15" s="42"/>
    </row>
    <row r="16" spans="1:11" ht="30" x14ac:dyDescent="0.2">
      <c r="A16" s="57" t="s">
        <v>1124</v>
      </c>
      <c r="B16" s="42"/>
      <c r="C16" s="36" t="s">
        <v>1123</v>
      </c>
      <c r="D16" s="33"/>
      <c r="E16" s="35"/>
      <c r="F16" s="56"/>
      <c r="G16" s="42"/>
      <c r="H16" s="56"/>
      <c r="I16" s="42"/>
    </row>
    <row r="17" spans="1:9" ht="15" x14ac:dyDescent="0.2">
      <c r="A17" s="57" t="s">
        <v>699</v>
      </c>
      <c r="B17" s="42"/>
      <c r="C17" s="36" t="s">
        <v>1122</v>
      </c>
      <c r="D17" s="33"/>
      <c r="E17" s="35"/>
      <c r="F17" s="56" t="s">
        <v>646</v>
      </c>
      <c r="G17" s="42"/>
      <c r="H17" s="56" t="s">
        <v>646</v>
      </c>
      <c r="I17" s="42"/>
    </row>
    <row r="18" spans="1:9" ht="15" x14ac:dyDescent="0.2">
      <c r="A18" s="57" t="s">
        <v>1121</v>
      </c>
      <c r="B18" s="42"/>
      <c r="C18" s="36" t="s">
        <v>1120</v>
      </c>
      <c r="D18" s="33" t="s">
        <v>1106</v>
      </c>
      <c r="E18" s="35"/>
      <c r="F18" s="56" t="s">
        <v>646</v>
      </c>
      <c r="G18" s="42"/>
      <c r="H18" s="56" t="s">
        <v>646</v>
      </c>
      <c r="I18" s="42"/>
    </row>
    <row r="19" spans="1:9" ht="15" x14ac:dyDescent="0.2">
      <c r="A19" s="57" t="s">
        <v>1119</v>
      </c>
      <c r="B19" s="42"/>
      <c r="C19" s="36" t="s">
        <v>1118</v>
      </c>
      <c r="D19" s="33"/>
      <c r="E19" s="35"/>
      <c r="F19" s="56" t="s">
        <v>646</v>
      </c>
      <c r="G19" s="42"/>
      <c r="H19" s="56" t="s">
        <v>646</v>
      </c>
      <c r="I19" s="42"/>
    </row>
    <row r="20" spans="1:9" ht="15" x14ac:dyDescent="0.2">
      <c r="A20" s="57" t="s">
        <v>1117</v>
      </c>
      <c r="B20" s="42"/>
      <c r="C20" s="36" t="s">
        <v>1116</v>
      </c>
      <c r="D20" s="33"/>
      <c r="E20" s="35"/>
      <c r="F20" s="56" t="s">
        <v>646</v>
      </c>
      <c r="G20" s="42"/>
      <c r="H20" s="56" t="s">
        <v>646</v>
      </c>
      <c r="I20" s="42"/>
    </row>
    <row r="21" spans="1:9" ht="30" x14ac:dyDescent="0.2">
      <c r="A21" s="57" t="s">
        <v>1115</v>
      </c>
      <c r="B21" s="42"/>
      <c r="C21" s="36" t="s">
        <v>1114</v>
      </c>
      <c r="D21" s="33" t="s">
        <v>1099</v>
      </c>
      <c r="E21" s="35"/>
      <c r="F21" s="56" t="s">
        <v>646</v>
      </c>
      <c r="G21" s="42"/>
      <c r="H21" s="56" t="s">
        <v>646</v>
      </c>
      <c r="I21" s="42"/>
    </row>
    <row r="22" spans="1:9" ht="15" x14ac:dyDescent="0.2">
      <c r="A22" s="57" t="s">
        <v>692</v>
      </c>
      <c r="B22" s="42"/>
      <c r="C22" s="36" t="s">
        <v>1113</v>
      </c>
      <c r="D22" s="33"/>
      <c r="E22" s="35"/>
      <c r="F22" s="56" t="s">
        <v>646</v>
      </c>
      <c r="G22" s="42"/>
      <c r="H22" s="56" t="s">
        <v>646</v>
      </c>
      <c r="I22" s="42"/>
    </row>
    <row r="23" spans="1:9" ht="15" x14ac:dyDescent="0.2">
      <c r="A23" s="57" t="s">
        <v>1112</v>
      </c>
      <c r="B23" s="42"/>
      <c r="C23" s="36" t="s">
        <v>1111</v>
      </c>
      <c r="D23" s="33"/>
      <c r="E23" s="35"/>
      <c r="F23" s="56" t="s">
        <v>646</v>
      </c>
      <c r="G23" s="42"/>
      <c r="H23" s="56" t="s">
        <v>646</v>
      </c>
      <c r="I23" s="42"/>
    </row>
    <row r="24" spans="1:9" ht="15" x14ac:dyDescent="0.2">
      <c r="A24" s="57" t="s">
        <v>1110</v>
      </c>
      <c r="B24" s="42"/>
      <c r="C24" s="36" t="s">
        <v>1109</v>
      </c>
      <c r="D24" s="33"/>
      <c r="E24" s="35"/>
      <c r="F24" s="56"/>
      <c r="G24" s="42"/>
      <c r="H24" s="56"/>
      <c r="I24" s="42"/>
    </row>
    <row r="25" spans="1:9" ht="30" x14ac:dyDescent="0.2">
      <c r="A25" s="57" t="s">
        <v>1108</v>
      </c>
      <c r="B25" s="42"/>
      <c r="C25" s="36" t="s">
        <v>1107</v>
      </c>
      <c r="D25" s="33" t="s">
        <v>1106</v>
      </c>
      <c r="E25" s="35"/>
      <c r="F25" s="56"/>
      <c r="G25" s="42"/>
      <c r="H25" s="56"/>
      <c r="I25" s="42"/>
    </row>
    <row r="26" spans="1:9" ht="15" x14ac:dyDescent="0.2">
      <c r="A26" s="57" t="s">
        <v>1105</v>
      </c>
      <c r="B26" s="42"/>
      <c r="C26" s="36" t="s">
        <v>1104</v>
      </c>
      <c r="D26" s="33"/>
      <c r="E26" s="35"/>
      <c r="F26" s="56"/>
      <c r="G26" s="42"/>
      <c r="H26" s="56"/>
      <c r="I26" s="42"/>
    </row>
    <row r="27" spans="1:9" ht="15" x14ac:dyDescent="0.2">
      <c r="A27" s="57" t="s">
        <v>1103</v>
      </c>
      <c r="B27" s="42"/>
      <c r="C27" s="36" t="s">
        <v>1102</v>
      </c>
      <c r="D27" s="33"/>
      <c r="E27" s="35"/>
      <c r="F27" s="56"/>
      <c r="G27" s="42"/>
      <c r="H27" s="56"/>
      <c r="I27" s="42"/>
    </row>
    <row r="28" spans="1:9" ht="30" x14ac:dyDescent="0.2">
      <c r="A28" s="57" t="s">
        <v>1101</v>
      </c>
      <c r="B28" s="42"/>
      <c r="C28" s="36" t="s">
        <v>1100</v>
      </c>
      <c r="D28" s="33" t="s">
        <v>1099</v>
      </c>
      <c r="E28" s="35"/>
      <c r="F28" s="56"/>
      <c r="G28" s="42"/>
      <c r="H28" s="56"/>
      <c r="I28" s="42"/>
    </row>
    <row r="29" spans="1:9" ht="15" x14ac:dyDescent="0.2">
      <c r="A29" s="57" t="s">
        <v>1098</v>
      </c>
      <c r="B29" s="42"/>
      <c r="C29" s="36" t="s">
        <v>1097</v>
      </c>
      <c r="D29" s="33"/>
      <c r="E29" s="35"/>
      <c r="F29" s="56"/>
      <c r="G29" s="42"/>
      <c r="H29" s="56"/>
      <c r="I29" s="42"/>
    </row>
    <row r="30" spans="1:9" ht="15" x14ac:dyDescent="0.2">
      <c r="A30" s="57" t="s">
        <v>1096</v>
      </c>
      <c r="B30" s="42"/>
      <c r="C30" s="36" t="s">
        <v>1095</v>
      </c>
      <c r="D30" s="33"/>
      <c r="E30" s="35"/>
      <c r="F30" s="56"/>
      <c r="G30" s="42"/>
      <c r="H30" s="56"/>
      <c r="I30" s="42"/>
    </row>
    <row r="31" spans="1:9" ht="30" x14ac:dyDescent="0.2">
      <c r="A31" s="57" t="s">
        <v>1094</v>
      </c>
      <c r="B31" s="42"/>
      <c r="C31" s="36" t="s">
        <v>1093</v>
      </c>
      <c r="D31" s="33"/>
      <c r="E31" s="35">
        <v>0</v>
      </c>
      <c r="F31" s="56"/>
      <c r="G31" s="42"/>
      <c r="H31" s="56">
        <v>0</v>
      </c>
      <c r="I31" s="42"/>
    </row>
    <row r="32" spans="1:9" ht="30" x14ac:dyDescent="0.2">
      <c r="A32" s="57" t="s">
        <v>1092</v>
      </c>
      <c r="B32" s="42"/>
      <c r="C32" s="36" t="s">
        <v>1091</v>
      </c>
      <c r="D32" s="33"/>
      <c r="E32" s="35"/>
      <c r="F32" s="56" t="s">
        <v>646</v>
      </c>
      <c r="G32" s="42"/>
      <c r="H32" s="56" t="s">
        <v>646</v>
      </c>
      <c r="I32" s="42"/>
    </row>
    <row r="33" spans="1:9" ht="15" x14ac:dyDescent="0.2">
      <c r="A33" s="57" t="s">
        <v>1090</v>
      </c>
      <c r="B33" s="42"/>
      <c r="C33" s="36" t="s">
        <v>1089</v>
      </c>
      <c r="D33" s="33"/>
      <c r="E33" s="35"/>
      <c r="F33" s="56"/>
      <c r="G33" s="42"/>
      <c r="H33" s="56"/>
      <c r="I33" s="42"/>
    </row>
    <row r="34" spans="1:9" ht="30" x14ac:dyDescent="0.2">
      <c r="A34" s="57" t="s">
        <v>1088</v>
      </c>
      <c r="B34" s="42"/>
      <c r="C34" s="36" t="s">
        <v>1087</v>
      </c>
      <c r="D34" s="33"/>
      <c r="E34" s="35">
        <v>0</v>
      </c>
      <c r="F34" s="56"/>
      <c r="G34" s="42"/>
      <c r="H34" s="56">
        <v>0</v>
      </c>
      <c r="I34" s="42"/>
    </row>
    <row r="35" spans="1:9" ht="30" x14ac:dyDescent="0.2">
      <c r="A35" s="57" t="s">
        <v>1086</v>
      </c>
      <c r="B35" s="42"/>
      <c r="C35" s="36" t="s">
        <v>1085</v>
      </c>
      <c r="D35" s="33" t="s">
        <v>1084</v>
      </c>
      <c r="E35" s="35">
        <v>0</v>
      </c>
      <c r="F35" s="56">
        <v>0</v>
      </c>
      <c r="G35" s="42"/>
      <c r="H35" s="56"/>
      <c r="I35" s="42"/>
    </row>
    <row r="36" spans="1:9" ht="60" x14ac:dyDescent="0.2">
      <c r="A36" s="57" t="s">
        <v>1083</v>
      </c>
      <c r="B36" s="42"/>
      <c r="C36" s="36" t="s">
        <v>1082</v>
      </c>
      <c r="D36" s="33"/>
      <c r="E36" s="35">
        <v>0</v>
      </c>
      <c r="F36" s="56">
        <v>0</v>
      </c>
      <c r="G36" s="42"/>
      <c r="H36" s="56"/>
      <c r="I36" s="42"/>
    </row>
    <row r="37" spans="1:9" ht="30" x14ac:dyDescent="0.2">
      <c r="A37" s="57" t="s">
        <v>1081</v>
      </c>
      <c r="B37" s="42"/>
      <c r="C37" s="36" t="s">
        <v>1080</v>
      </c>
      <c r="D37" s="33"/>
      <c r="E37" s="35">
        <v>0</v>
      </c>
      <c r="F37" s="56"/>
      <c r="G37" s="42"/>
      <c r="H37" s="56">
        <v>0</v>
      </c>
      <c r="I37" s="42"/>
    </row>
    <row r="38" spans="1:9" ht="30" x14ac:dyDescent="0.2">
      <c r="A38" s="57" t="s">
        <v>1079</v>
      </c>
      <c r="B38" s="42"/>
      <c r="C38" s="36" t="s">
        <v>1078</v>
      </c>
      <c r="D38" s="33" t="s">
        <v>1077</v>
      </c>
      <c r="E38" s="35">
        <v>0</v>
      </c>
      <c r="F38" s="56" t="s">
        <v>646</v>
      </c>
      <c r="G38" s="42"/>
      <c r="H38" s="56" t="s">
        <v>646</v>
      </c>
      <c r="I38" s="42"/>
    </row>
    <row r="39" spans="1:9" ht="30" x14ac:dyDescent="0.2">
      <c r="A39" s="57" t="s">
        <v>1076</v>
      </c>
      <c r="B39" s="42"/>
      <c r="C39" s="36" t="s">
        <v>1075</v>
      </c>
      <c r="D39" s="33"/>
      <c r="E39" s="35">
        <v>0</v>
      </c>
      <c r="F39" s="56" t="s">
        <v>646</v>
      </c>
      <c r="G39" s="42"/>
      <c r="H39" s="56" t="s">
        <v>646</v>
      </c>
      <c r="I39" s="42"/>
    </row>
    <row r="40" spans="1:9" ht="45" x14ac:dyDescent="0.2">
      <c r="A40" s="57" t="s">
        <v>1074</v>
      </c>
      <c r="B40" s="42"/>
      <c r="C40" s="36" t="s">
        <v>1073</v>
      </c>
      <c r="D40" s="33"/>
      <c r="E40" s="35">
        <v>0</v>
      </c>
      <c r="F40" s="56" t="s">
        <v>646</v>
      </c>
      <c r="G40" s="42"/>
      <c r="H40" s="56" t="s">
        <v>646</v>
      </c>
      <c r="I40" s="42"/>
    </row>
    <row r="41" spans="1:9" ht="30" x14ac:dyDescent="0.2">
      <c r="A41" s="57" t="s">
        <v>1072</v>
      </c>
      <c r="B41" s="42"/>
      <c r="C41" s="36" t="s">
        <v>1071</v>
      </c>
      <c r="D41" s="33"/>
      <c r="E41" s="35" t="s">
        <v>646</v>
      </c>
      <c r="F41" s="56" t="s">
        <v>646</v>
      </c>
      <c r="G41" s="42"/>
      <c r="H41" s="56" t="s">
        <v>646</v>
      </c>
      <c r="I41" s="42"/>
    </row>
    <row r="42" spans="1:9" ht="45" x14ac:dyDescent="0.2">
      <c r="A42" s="57" t="s">
        <v>1070</v>
      </c>
      <c r="B42" s="42"/>
      <c r="C42" s="36" t="s">
        <v>1069</v>
      </c>
      <c r="D42" s="33"/>
      <c r="E42" s="35" t="s">
        <v>646</v>
      </c>
      <c r="F42" s="56"/>
      <c r="G42" s="42"/>
      <c r="H42" s="56"/>
      <c r="I42" s="42"/>
    </row>
    <row r="43" spans="1:9" ht="60" x14ac:dyDescent="0.2">
      <c r="A43" s="57" t="s">
        <v>1068</v>
      </c>
      <c r="B43" s="42"/>
      <c r="C43" s="36" t="s">
        <v>1067</v>
      </c>
      <c r="D43" s="33"/>
      <c r="E43" s="35"/>
      <c r="F43" s="56"/>
      <c r="G43" s="42"/>
      <c r="H43" s="56"/>
      <c r="I43" s="42"/>
    </row>
    <row r="44" spans="1:9" ht="30" x14ac:dyDescent="0.2">
      <c r="A44" s="57" t="s">
        <v>1066</v>
      </c>
      <c r="B44" s="42"/>
      <c r="C44" s="36" t="s">
        <v>1065</v>
      </c>
      <c r="D44" s="33"/>
      <c r="E44" s="35"/>
      <c r="F44" s="56" t="s">
        <v>646</v>
      </c>
      <c r="G44" s="42"/>
      <c r="H44" s="56" t="s">
        <v>646</v>
      </c>
      <c r="I44" s="42"/>
    </row>
    <row r="45" spans="1:9" ht="15" x14ac:dyDescent="0.2">
      <c r="A45" s="57" t="s">
        <v>1064</v>
      </c>
      <c r="B45" s="42"/>
      <c r="C45" s="36" t="s">
        <v>1063</v>
      </c>
      <c r="D45" s="33"/>
      <c r="E45" s="35"/>
      <c r="F45" s="56"/>
      <c r="G45" s="42"/>
      <c r="H45" s="56"/>
      <c r="I45" s="42"/>
    </row>
  </sheetData>
  <mergeCells count="121">
    <mergeCell ref="D1:K1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A41:B41"/>
    <mergeCell ref="F41:G41"/>
    <mergeCell ref="H41:I41"/>
    <mergeCell ref="A42:B42"/>
    <mergeCell ref="F42:G42"/>
    <mergeCell ref="H42:I42"/>
    <mergeCell ref="A39:B39"/>
    <mergeCell ref="F39:G39"/>
    <mergeCell ref="H39:I39"/>
    <mergeCell ref="A40:B40"/>
    <mergeCell ref="F40:G40"/>
    <mergeCell ref="H40:I40"/>
    <mergeCell ref="A37:B37"/>
    <mergeCell ref="F37:G37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4:B34"/>
    <mergeCell ref="F34:G34"/>
    <mergeCell ref="H34:I34"/>
    <mergeCell ref="A33:B33"/>
    <mergeCell ref="F33:G33"/>
    <mergeCell ref="H33:I33"/>
    <mergeCell ref="A32:B32"/>
    <mergeCell ref="F32:G32"/>
    <mergeCell ref="H32:I32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H10:I10"/>
    <mergeCell ref="A11:B11"/>
    <mergeCell ref="F11:G11"/>
    <mergeCell ref="H11:I11"/>
    <mergeCell ref="A9:B9"/>
    <mergeCell ref="F9:G9"/>
    <mergeCell ref="H9:I9"/>
    <mergeCell ref="A10:B10"/>
    <mergeCell ref="F10:G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5793-9989-45A9-982B-9FEC7489E8DB}">
  <dimension ref="A1:L383"/>
  <sheetViews>
    <sheetView showGridLines="0" tabSelected="1" workbookViewId="0">
      <selection activeCell="T9" sqref="T9"/>
    </sheetView>
  </sheetViews>
  <sheetFormatPr defaultColWidth="9.33203125" defaultRowHeight="12.75" x14ac:dyDescent="0.2"/>
  <cols>
    <col min="1" max="1" width="8" style="17" customWidth="1"/>
    <col min="2" max="4" width="6" style="17" customWidth="1"/>
    <col min="5" max="5" width="52" style="17" customWidth="1"/>
    <col min="6" max="6" width="9.6640625" style="17" customWidth="1"/>
    <col min="7" max="7" width="13.33203125" style="17" customWidth="1"/>
    <col min="8" max="8" width="4.5" style="17" customWidth="1"/>
    <col min="9" max="9" width="9.83203125" style="17" customWidth="1"/>
    <col min="10" max="10" width="11.83203125" style="17" customWidth="1"/>
    <col min="11" max="11" width="0" style="17" hidden="1" customWidth="1"/>
    <col min="12" max="12" width="0.1640625" style="17" customWidth="1"/>
    <col min="13" max="16384" width="9.33203125" style="17"/>
  </cols>
  <sheetData>
    <row r="1" spans="1:12" s="28" customFormat="1" ht="66.75" customHeight="1" x14ac:dyDescent="0.2">
      <c r="D1" s="76" t="s">
        <v>1143</v>
      </c>
      <c r="E1" s="38"/>
      <c r="F1" s="38"/>
      <c r="G1" s="38"/>
      <c r="H1" s="38"/>
      <c r="I1" s="38"/>
      <c r="J1" s="38"/>
      <c r="K1" s="38"/>
    </row>
    <row r="2" spans="1:12" s="28" customFormat="1" x14ac:dyDescent="0.2"/>
    <row r="3" spans="1:12" ht="63" customHeight="1" x14ac:dyDescent="0.2">
      <c r="A3" s="58" t="s">
        <v>1053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8" customHeight="1" x14ac:dyDescent="0.2">
      <c r="I4" s="59" t="s">
        <v>191</v>
      </c>
      <c r="J4" s="40"/>
      <c r="K4" s="40"/>
      <c r="L4" s="40"/>
    </row>
    <row r="5" spans="1:12" ht="18" customHeight="1" x14ac:dyDescent="0.2">
      <c r="A5" s="49" t="s">
        <v>644</v>
      </c>
      <c r="B5" s="60" t="s">
        <v>643</v>
      </c>
      <c r="C5" s="60" t="s">
        <v>642</v>
      </c>
      <c r="D5" s="60" t="s">
        <v>641</v>
      </c>
      <c r="E5" s="49" t="s">
        <v>1052</v>
      </c>
      <c r="F5" s="49" t="s">
        <v>1051</v>
      </c>
      <c r="G5" s="49" t="s">
        <v>1050</v>
      </c>
      <c r="H5" s="60" t="s">
        <v>638</v>
      </c>
      <c r="I5" s="43"/>
      <c r="J5" s="42"/>
    </row>
    <row r="6" spans="1:12" ht="22.5" x14ac:dyDescent="0.2">
      <c r="A6" s="53"/>
      <c r="B6" s="61"/>
      <c r="C6" s="61"/>
      <c r="D6" s="61"/>
      <c r="E6" s="53"/>
      <c r="F6" s="53"/>
      <c r="G6" s="53"/>
      <c r="H6" s="49" t="s">
        <v>637</v>
      </c>
      <c r="I6" s="42"/>
      <c r="J6" s="22" t="s">
        <v>636</v>
      </c>
    </row>
    <row r="7" spans="1:12" x14ac:dyDescent="0.2">
      <c r="A7" s="21" t="s">
        <v>195</v>
      </c>
      <c r="B7" s="21" t="s">
        <v>194</v>
      </c>
      <c r="C7" s="21" t="s">
        <v>237</v>
      </c>
      <c r="D7" s="21" t="s">
        <v>232</v>
      </c>
      <c r="E7" s="21" t="s">
        <v>227</v>
      </c>
      <c r="F7" s="21" t="s">
        <v>222</v>
      </c>
      <c r="G7" s="21" t="s">
        <v>217</v>
      </c>
      <c r="H7" s="41" t="s">
        <v>212</v>
      </c>
      <c r="I7" s="42"/>
      <c r="J7" s="23" t="s">
        <v>204</v>
      </c>
    </row>
    <row r="8" spans="1:12" ht="60" x14ac:dyDescent="0.2">
      <c r="A8" s="19" t="s">
        <v>635</v>
      </c>
      <c r="B8" s="19" t="s">
        <v>634</v>
      </c>
      <c r="C8" s="19" t="s">
        <v>633</v>
      </c>
      <c r="D8" s="19" t="s">
        <v>633</v>
      </c>
      <c r="E8" s="20" t="s">
        <v>632</v>
      </c>
      <c r="F8" s="19"/>
      <c r="G8" s="18">
        <v>3810000</v>
      </c>
      <c r="H8" s="62">
        <v>3310000</v>
      </c>
      <c r="I8" s="42"/>
      <c r="J8" s="18">
        <v>500000</v>
      </c>
    </row>
    <row r="9" spans="1:12" ht="75" x14ac:dyDescent="0.2">
      <c r="A9" s="19" t="s">
        <v>631</v>
      </c>
      <c r="B9" s="19" t="s">
        <v>195</v>
      </c>
      <c r="C9" s="19" t="s">
        <v>199</v>
      </c>
      <c r="D9" s="19" t="s">
        <v>199</v>
      </c>
      <c r="E9" s="20" t="s">
        <v>630</v>
      </c>
      <c r="F9" s="19"/>
      <c r="G9" s="18">
        <v>1286374</v>
      </c>
      <c r="H9" s="62">
        <v>941500</v>
      </c>
      <c r="I9" s="42"/>
      <c r="J9" s="18">
        <v>344874</v>
      </c>
    </row>
    <row r="10" spans="1:12" ht="60" x14ac:dyDescent="0.2">
      <c r="A10" s="19" t="s">
        <v>629</v>
      </c>
      <c r="B10" s="19" t="s">
        <v>195</v>
      </c>
      <c r="C10" s="19" t="s">
        <v>195</v>
      </c>
      <c r="D10" s="19" t="s">
        <v>199</v>
      </c>
      <c r="E10" s="20" t="s">
        <v>628</v>
      </c>
      <c r="F10" s="19"/>
      <c r="G10" s="18">
        <v>1025254</v>
      </c>
      <c r="H10" s="62">
        <v>878500</v>
      </c>
      <c r="I10" s="42"/>
      <c r="J10" s="18">
        <v>146754</v>
      </c>
    </row>
    <row r="11" spans="1:12" ht="30" x14ac:dyDescent="0.2">
      <c r="A11" s="19" t="s">
        <v>627</v>
      </c>
      <c r="B11" s="19" t="s">
        <v>195</v>
      </c>
      <c r="C11" s="19" t="s">
        <v>195</v>
      </c>
      <c r="D11" s="19" t="s">
        <v>195</v>
      </c>
      <c r="E11" s="20" t="s">
        <v>626</v>
      </c>
      <c r="F11" s="19"/>
      <c r="G11" s="18">
        <v>1025254</v>
      </c>
      <c r="H11" s="62">
        <v>878500</v>
      </c>
      <c r="I11" s="42"/>
      <c r="J11" s="18">
        <v>146754</v>
      </c>
    </row>
    <row r="12" spans="1:12" ht="30" x14ac:dyDescent="0.2">
      <c r="A12" s="19"/>
      <c r="B12" s="19"/>
      <c r="C12" s="19"/>
      <c r="D12" s="19"/>
      <c r="E12" s="20" t="s">
        <v>1035</v>
      </c>
      <c r="F12" s="19" t="s">
        <v>1034</v>
      </c>
      <c r="G12" s="18">
        <v>700000</v>
      </c>
      <c r="H12" s="62">
        <v>700000</v>
      </c>
      <c r="I12" s="42"/>
      <c r="J12" s="18">
        <v>0</v>
      </c>
    </row>
    <row r="13" spans="1:12" ht="30" x14ac:dyDescent="0.2">
      <c r="A13" s="19"/>
      <c r="B13" s="19"/>
      <c r="C13" s="19"/>
      <c r="D13" s="19"/>
      <c r="E13" s="20" t="s">
        <v>1033</v>
      </c>
      <c r="F13" s="19" t="s">
        <v>1032</v>
      </c>
      <c r="G13" s="18">
        <v>0</v>
      </c>
      <c r="H13" s="62">
        <v>0</v>
      </c>
      <c r="I13" s="42"/>
      <c r="J13" s="18">
        <v>0</v>
      </c>
    </row>
    <row r="14" spans="1:12" ht="15" x14ac:dyDescent="0.2">
      <c r="A14" s="19"/>
      <c r="B14" s="19"/>
      <c r="C14" s="19"/>
      <c r="D14" s="19"/>
      <c r="E14" s="20" t="s">
        <v>1030</v>
      </c>
      <c r="F14" s="19" t="s">
        <v>1029</v>
      </c>
      <c r="G14" s="18">
        <v>22500</v>
      </c>
      <c r="H14" s="62">
        <v>22500</v>
      </c>
      <c r="I14" s="42"/>
      <c r="J14" s="18">
        <v>0</v>
      </c>
    </row>
    <row r="15" spans="1:12" ht="15" x14ac:dyDescent="0.2">
      <c r="A15" s="19"/>
      <c r="B15" s="19"/>
      <c r="C15" s="19"/>
      <c r="D15" s="19"/>
      <c r="E15" s="20" t="s">
        <v>1022</v>
      </c>
      <c r="F15" s="19" t="s">
        <v>1021</v>
      </c>
      <c r="G15" s="18">
        <v>0</v>
      </c>
      <c r="H15" s="62">
        <v>0</v>
      </c>
      <c r="I15" s="42"/>
      <c r="J15" s="18">
        <v>0</v>
      </c>
    </row>
    <row r="16" spans="1:12" ht="30" x14ac:dyDescent="0.2">
      <c r="A16" s="19"/>
      <c r="B16" s="19"/>
      <c r="C16" s="19"/>
      <c r="D16" s="19"/>
      <c r="E16" s="20" t="s">
        <v>1016</v>
      </c>
      <c r="F16" s="19" t="s">
        <v>1015</v>
      </c>
      <c r="G16" s="18">
        <v>0</v>
      </c>
      <c r="H16" s="62">
        <v>0</v>
      </c>
      <c r="I16" s="42"/>
      <c r="J16" s="18">
        <v>0</v>
      </c>
    </row>
    <row r="17" spans="1:10" ht="15" x14ac:dyDescent="0.2">
      <c r="A17" s="19"/>
      <c r="B17" s="19"/>
      <c r="C17" s="19"/>
      <c r="D17" s="19"/>
      <c r="E17" s="20" t="s">
        <v>1014</v>
      </c>
      <c r="F17" s="19" t="s">
        <v>1013</v>
      </c>
      <c r="G17" s="18">
        <v>50000</v>
      </c>
      <c r="H17" s="62">
        <v>50000</v>
      </c>
      <c r="I17" s="42"/>
      <c r="J17" s="18">
        <v>0</v>
      </c>
    </row>
    <row r="18" spans="1:10" ht="15" x14ac:dyDescent="0.2">
      <c r="A18" s="19"/>
      <c r="B18" s="19"/>
      <c r="C18" s="19"/>
      <c r="D18" s="19"/>
      <c r="E18" s="20" t="s">
        <v>1012</v>
      </c>
      <c r="F18" s="19" t="s">
        <v>1011</v>
      </c>
      <c r="G18" s="18">
        <v>15000</v>
      </c>
      <c r="H18" s="62">
        <v>15000</v>
      </c>
      <c r="I18" s="42"/>
      <c r="J18" s="18">
        <v>0</v>
      </c>
    </row>
    <row r="19" spans="1:10" ht="15" x14ac:dyDescent="0.2">
      <c r="A19" s="19"/>
      <c r="B19" s="19"/>
      <c r="C19" s="19"/>
      <c r="D19" s="19"/>
      <c r="E19" s="20" t="s">
        <v>1010</v>
      </c>
      <c r="F19" s="19" t="s">
        <v>1009</v>
      </c>
      <c r="G19" s="18">
        <v>10000</v>
      </c>
      <c r="H19" s="62">
        <v>10000</v>
      </c>
      <c r="I19" s="42"/>
      <c r="J19" s="18">
        <v>0</v>
      </c>
    </row>
    <row r="20" spans="1:10" ht="15" x14ac:dyDescent="0.2">
      <c r="A20" s="19"/>
      <c r="B20" s="19"/>
      <c r="C20" s="19"/>
      <c r="D20" s="19"/>
      <c r="E20" s="20" t="s">
        <v>1008</v>
      </c>
      <c r="F20" s="19" t="s">
        <v>1007</v>
      </c>
      <c r="G20" s="18">
        <v>1000</v>
      </c>
      <c r="H20" s="62">
        <v>1000</v>
      </c>
      <c r="I20" s="42"/>
      <c r="J20" s="18">
        <v>0</v>
      </c>
    </row>
    <row r="21" spans="1:10" ht="15" x14ac:dyDescent="0.2">
      <c r="A21" s="19"/>
      <c r="B21" s="19"/>
      <c r="C21" s="19"/>
      <c r="D21" s="19"/>
      <c r="E21" s="20" t="s">
        <v>1006</v>
      </c>
      <c r="F21" s="19" t="s">
        <v>1005</v>
      </c>
      <c r="G21" s="18">
        <v>2000</v>
      </c>
      <c r="H21" s="62">
        <v>2000</v>
      </c>
      <c r="I21" s="42"/>
      <c r="J21" s="18">
        <v>0</v>
      </c>
    </row>
    <row r="22" spans="1:10" ht="15" x14ac:dyDescent="0.2">
      <c r="A22" s="19"/>
      <c r="B22" s="19"/>
      <c r="C22" s="19"/>
      <c r="D22" s="19"/>
      <c r="E22" s="20" t="s">
        <v>1000</v>
      </c>
      <c r="F22" s="19" t="s">
        <v>999</v>
      </c>
      <c r="G22" s="18">
        <v>1000</v>
      </c>
      <c r="H22" s="62">
        <v>1000</v>
      </c>
      <c r="I22" s="42"/>
      <c r="J22" s="18">
        <v>0</v>
      </c>
    </row>
    <row r="23" spans="1:10" ht="30" x14ac:dyDescent="0.2">
      <c r="A23" s="19"/>
      <c r="B23" s="19"/>
      <c r="C23" s="19"/>
      <c r="D23" s="19"/>
      <c r="E23" s="20" t="s">
        <v>998</v>
      </c>
      <c r="F23" s="19" t="s">
        <v>997</v>
      </c>
      <c r="G23" s="18">
        <v>3000</v>
      </c>
      <c r="H23" s="62">
        <v>3000</v>
      </c>
      <c r="I23" s="42"/>
      <c r="J23" s="18">
        <v>0</v>
      </c>
    </row>
    <row r="24" spans="1:10" ht="15" x14ac:dyDescent="0.2">
      <c r="A24" s="19"/>
      <c r="B24" s="19"/>
      <c r="C24" s="19"/>
      <c r="D24" s="19"/>
      <c r="E24" s="20" t="s">
        <v>989</v>
      </c>
      <c r="F24" s="19" t="s">
        <v>988</v>
      </c>
      <c r="G24" s="18">
        <v>2000</v>
      </c>
      <c r="H24" s="62">
        <v>2000</v>
      </c>
      <c r="I24" s="42"/>
      <c r="J24" s="18">
        <v>0</v>
      </c>
    </row>
    <row r="25" spans="1:10" ht="30" x14ac:dyDescent="0.2">
      <c r="A25" s="19"/>
      <c r="B25" s="19"/>
      <c r="C25" s="19"/>
      <c r="D25" s="19"/>
      <c r="E25" s="20" t="s">
        <v>987</v>
      </c>
      <c r="F25" s="19" t="s">
        <v>986</v>
      </c>
      <c r="G25" s="18">
        <v>1000</v>
      </c>
      <c r="H25" s="62">
        <v>1000</v>
      </c>
      <c r="I25" s="42"/>
      <c r="J25" s="18">
        <v>0</v>
      </c>
    </row>
    <row r="26" spans="1:10" ht="15" x14ac:dyDescent="0.2">
      <c r="A26" s="19"/>
      <c r="B26" s="19"/>
      <c r="C26" s="19"/>
      <c r="D26" s="19"/>
      <c r="E26" s="20" t="s">
        <v>983</v>
      </c>
      <c r="F26" s="19" t="s">
        <v>982</v>
      </c>
      <c r="G26" s="18">
        <v>0</v>
      </c>
      <c r="H26" s="62">
        <v>0</v>
      </c>
      <c r="I26" s="42"/>
      <c r="J26" s="18">
        <v>0</v>
      </c>
    </row>
    <row r="27" spans="1:10" ht="30" x14ac:dyDescent="0.2">
      <c r="A27" s="19"/>
      <c r="B27" s="19"/>
      <c r="C27" s="19"/>
      <c r="D27" s="19"/>
      <c r="E27" s="20" t="s">
        <v>981</v>
      </c>
      <c r="F27" s="19" t="s">
        <v>980</v>
      </c>
      <c r="G27" s="18">
        <v>1000</v>
      </c>
      <c r="H27" s="62">
        <v>1000</v>
      </c>
      <c r="I27" s="42"/>
      <c r="J27" s="18">
        <v>0</v>
      </c>
    </row>
    <row r="28" spans="1:10" ht="15" x14ac:dyDescent="0.2">
      <c r="A28" s="19"/>
      <c r="B28" s="19"/>
      <c r="C28" s="19"/>
      <c r="D28" s="19"/>
      <c r="E28" s="20" t="s">
        <v>976</v>
      </c>
      <c r="F28" s="19" t="s">
        <v>975</v>
      </c>
      <c r="G28" s="18">
        <v>7000</v>
      </c>
      <c r="H28" s="62">
        <v>7000</v>
      </c>
      <c r="I28" s="42"/>
      <c r="J28" s="18">
        <v>0</v>
      </c>
    </row>
    <row r="29" spans="1:10" ht="15" x14ac:dyDescent="0.2">
      <c r="A29" s="19"/>
      <c r="B29" s="19"/>
      <c r="C29" s="19"/>
      <c r="D29" s="19"/>
      <c r="E29" s="20" t="s">
        <v>972</v>
      </c>
      <c r="F29" s="19" t="s">
        <v>971</v>
      </c>
      <c r="G29" s="18">
        <v>500</v>
      </c>
      <c r="H29" s="62">
        <v>500</v>
      </c>
      <c r="I29" s="42"/>
      <c r="J29" s="18">
        <v>0</v>
      </c>
    </row>
    <row r="30" spans="1:10" ht="30" x14ac:dyDescent="0.2">
      <c r="A30" s="19"/>
      <c r="B30" s="19"/>
      <c r="C30" s="19"/>
      <c r="D30" s="19"/>
      <c r="E30" s="20" t="s">
        <v>966</v>
      </c>
      <c r="F30" s="19" t="s">
        <v>965</v>
      </c>
      <c r="G30" s="18">
        <v>5000</v>
      </c>
      <c r="H30" s="62">
        <v>5000</v>
      </c>
      <c r="I30" s="42"/>
      <c r="J30" s="18">
        <v>0</v>
      </c>
    </row>
    <row r="31" spans="1:10" ht="15" x14ac:dyDescent="0.2">
      <c r="A31" s="19"/>
      <c r="B31" s="19"/>
      <c r="C31" s="19"/>
      <c r="D31" s="19"/>
      <c r="E31" s="20" t="s">
        <v>962</v>
      </c>
      <c r="F31" s="19" t="s">
        <v>961</v>
      </c>
      <c r="G31" s="18">
        <v>20000</v>
      </c>
      <c r="H31" s="62">
        <v>20000</v>
      </c>
      <c r="I31" s="42"/>
      <c r="J31" s="18">
        <v>0</v>
      </c>
    </row>
    <row r="32" spans="1:10" ht="15" x14ac:dyDescent="0.2">
      <c r="A32" s="19"/>
      <c r="B32" s="19"/>
      <c r="C32" s="19"/>
      <c r="D32" s="19"/>
      <c r="E32" s="20" t="s">
        <v>956</v>
      </c>
      <c r="F32" s="19" t="s">
        <v>955</v>
      </c>
      <c r="G32" s="18">
        <v>15000</v>
      </c>
      <c r="H32" s="62">
        <v>15000</v>
      </c>
      <c r="I32" s="42"/>
      <c r="J32" s="18">
        <v>0</v>
      </c>
    </row>
    <row r="33" spans="1:10" ht="15" x14ac:dyDescent="0.2">
      <c r="A33" s="19"/>
      <c r="B33" s="19"/>
      <c r="C33" s="19"/>
      <c r="D33" s="19"/>
      <c r="E33" s="20" t="s">
        <v>950</v>
      </c>
      <c r="F33" s="19" t="s">
        <v>949</v>
      </c>
      <c r="G33" s="18">
        <v>20000</v>
      </c>
      <c r="H33" s="62">
        <v>20000</v>
      </c>
      <c r="I33" s="42"/>
      <c r="J33" s="18">
        <v>0</v>
      </c>
    </row>
    <row r="34" spans="1:10" ht="30" x14ac:dyDescent="0.2">
      <c r="A34" s="19"/>
      <c r="B34" s="19"/>
      <c r="C34" s="19"/>
      <c r="D34" s="19"/>
      <c r="E34" s="20" t="s">
        <v>915</v>
      </c>
      <c r="F34" s="19" t="s">
        <v>902</v>
      </c>
      <c r="G34" s="18">
        <v>0</v>
      </c>
      <c r="H34" s="62">
        <v>0</v>
      </c>
      <c r="I34" s="42"/>
      <c r="J34" s="18">
        <v>0</v>
      </c>
    </row>
    <row r="35" spans="1:10" ht="45" x14ac:dyDescent="0.2">
      <c r="A35" s="19"/>
      <c r="B35" s="19"/>
      <c r="C35" s="19"/>
      <c r="D35" s="19"/>
      <c r="E35" s="20" t="s">
        <v>885</v>
      </c>
      <c r="F35" s="19" t="s">
        <v>884</v>
      </c>
      <c r="G35" s="18">
        <v>0</v>
      </c>
      <c r="H35" s="62">
        <v>0</v>
      </c>
      <c r="I35" s="42"/>
      <c r="J35" s="18">
        <v>0</v>
      </c>
    </row>
    <row r="36" spans="1:10" ht="15" x14ac:dyDescent="0.2">
      <c r="A36" s="19"/>
      <c r="B36" s="19"/>
      <c r="C36" s="19"/>
      <c r="D36" s="19"/>
      <c r="E36" s="20" t="s">
        <v>807</v>
      </c>
      <c r="F36" s="19" t="s">
        <v>806</v>
      </c>
      <c r="G36" s="18">
        <v>500</v>
      </c>
      <c r="H36" s="62">
        <v>500</v>
      </c>
      <c r="I36" s="42"/>
      <c r="J36" s="18">
        <v>0</v>
      </c>
    </row>
    <row r="37" spans="1:10" ht="15" x14ac:dyDescent="0.2">
      <c r="A37" s="19"/>
      <c r="B37" s="19"/>
      <c r="C37" s="19"/>
      <c r="D37" s="19"/>
      <c r="E37" s="20" t="s">
        <v>804</v>
      </c>
      <c r="F37" s="19" t="s">
        <v>803</v>
      </c>
      <c r="G37" s="18">
        <v>2000</v>
      </c>
      <c r="H37" s="62">
        <v>2000</v>
      </c>
      <c r="I37" s="42"/>
      <c r="J37" s="18">
        <v>0</v>
      </c>
    </row>
    <row r="38" spans="1:10" ht="30" x14ac:dyDescent="0.2">
      <c r="A38" s="19"/>
      <c r="B38" s="19"/>
      <c r="C38" s="19"/>
      <c r="D38" s="19"/>
      <c r="E38" s="20" t="s">
        <v>757</v>
      </c>
      <c r="F38" s="19" t="s">
        <v>756</v>
      </c>
      <c r="G38" s="18">
        <v>54000</v>
      </c>
      <c r="H38" s="62">
        <v>0</v>
      </c>
      <c r="I38" s="42"/>
      <c r="J38" s="18">
        <v>54000</v>
      </c>
    </row>
    <row r="39" spans="1:10" ht="15" x14ac:dyDescent="0.2">
      <c r="A39" s="19"/>
      <c r="B39" s="19"/>
      <c r="C39" s="19"/>
      <c r="D39" s="19"/>
      <c r="E39" s="20" t="s">
        <v>753</v>
      </c>
      <c r="F39" s="19" t="s">
        <v>752</v>
      </c>
      <c r="G39" s="18">
        <v>70000</v>
      </c>
      <c r="H39" s="62">
        <v>0</v>
      </c>
      <c r="I39" s="42"/>
      <c r="J39" s="18">
        <v>70000</v>
      </c>
    </row>
    <row r="40" spans="1:10" ht="15" x14ac:dyDescent="0.2">
      <c r="A40" s="19"/>
      <c r="B40" s="19"/>
      <c r="C40" s="19"/>
      <c r="D40" s="19"/>
      <c r="E40" s="20" t="s">
        <v>751</v>
      </c>
      <c r="F40" s="19" t="s">
        <v>750</v>
      </c>
      <c r="G40" s="18">
        <v>20000</v>
      </c>
      <c r="H40" s="62">
        <v>0</v>
      </c>
      <c r="I40" s="42"/>
      <c r="J40" s="18">
        <v>20000</v>
      </c>
    </row>
    <row r="41" spans="1:10" ht="15" x14ac:dyDescent="0.2">
      <c r="A41" s="19"/>
      <c r="B41" s="19"/>
      <c r="C41" s="19"/>
      <c r="D41" s="19"/>
      <c r="E41" s="20" t="s">
        <v>748</v>
      </c>
      <c r="F41" s="19" t="s">
        <v>747</v>
      </c>
      <c r="G41" s="18">
        <v>0</v>
      </c>
      <c r="H41" s="62">
        <v>0</v>
      </c>
      <c r="I41" s="42"/>
      <c r="J41" s="18">
        <v>0</v>
      </c>
    </row>
    <row r="42" spans="1:10" ht="15" x14ac:dyDescent="0.2">
      <c r="A42" s="19"/>
      <c r="B42" s="19"/>
      <c r="C42" s="19"/>
      <c r="D42" s="19"/>
      <c r="E42" s="20" t="s">
        <v>738</v>
      </c>
      <c r="F42" s="19" t="s">
        <v>737</v>
      </c>
      <c r="G42" s="18">
        <v>2754</v>
      </c>
      <c r="H42" s="62">
        <v>0</v>
      </c>
      <c r="I42" s="42"/>
      <c r="J42" s="18">
        <v>2754</v>
      </c>
    </row>
    <row r="43" spans="1:10" ht="30" x14ac:dyDescent="0.2">
      <c r="A43" s="19" t="s">
        <v>625</v>
      </c>
      <c r="B43" s="19" t="s">
        <v>195</v>
      </c>
      <c r="C43" s="19" t="s">
        <v>195</v>
      </c>
      <c r="D43" s="19" t="s">
        <v>194</v>
      </c>
      <c r="E43" s="20" t="s">
        <v>624</v>
      </c>
      <c r="F43" s="19"/>
      <c r="G43" s="18">
        <v>0</v>
      </c>
      <c r="H43" s="62">
        <v>0</v>
      </c>
      <c r="I43" s="42"/>
      <c r="J43" s="18">
        <v>0</v>
      </c>
    </row>
    <row r="44" spans="1:10" ht="15" x14ac:dyDescent="0.2">
      <c r="A44" s="19" t="s">
        <v>623</v>
      </c>
      <c r="B44" s="19" t="s">
        <v>195</v>
      </c>
      <c r="C44" s="19" t="s">
        <v>195</v>
      </c>
      <c r="D44" s="19" t="s">
        <v>237</v>
      </c>
      <c r="E44" s="20" t="s">
        <v>622</v>
      </c>
      <c r="F44" s="19"/>
      <c r="G44" s="18">
        <v>0</v>
      </c>
      <c r="H44" s="62">
        <v>0</v>
      </c>
      <c r="I44" s="42"/>
      <c r="J44" s="18">
        <v>0</v>
      </c>
    </row>
    <row r="45" spans="1:10" ht="15" x14ac:dyDescent="0.2">
      <c r="A45" s="19" t="s">
        <v>621</v>
      </c>
      <c r="B45" s="19" t="s">
        <v>195</v>
      </c>
      <c r="C45" s="19" t="s">
        <v>194</v>
      </c>
      <c r="D45" s="19" t="s">
        <v>199</v>
      </c>
      <c r="E45" s="20" t="s">
        <v>620</v>
      </c>
      <c r="F45" s="19"/>
      <c r="G45" s="18">
        <v>0</v>
      </c>
      <c r="H45" s="62">
        <v>0</v>
      </c>
      <c r="I45" s="42"/>
      <c r="J45" s="18">
        <v>0</v>
      </c>
    </row>
    <row r="46" spans="1:10" ht="15" x14ac:dyDescent="0.2">
      <c r="A46" s="19" t="s">
        <v>619</v>
      </c>
      <c r="B46" s="19" t="s">
        <v>195</v>
      </c>
      <c r="C46" s="19" t="s">
        <v>194</v>
      </c>
      <c r="D46" s="19" t="s">
        <v>195</v>
      </c>
      <c r="E46" s="20" t="s">
        <v>618</v>
      </c>
      <c r="F46" s="19"/>
      <c r="G46" s="18">
        <v>0</v>
      </c>
      <c r="H46" s="62">
        <v>0</v>
      </c>
      <c r="I46" s="42"/>
      <c r="J46" s="18">
        <v>0</v>
      </c>
    </row>
    <row r="47" spans="1:10" ht="30" x14ac:dyDescent="0.2">
      <c r="A47" s="19" t="s">
        <v>617</v>
      </c>
      <c r="B47" s="19" t="s">
        <v>195</v>
      </c>
      <c r="C47" s="19" t="s">
        <v>194</v>
      </c>
      <c r="D47" s="19" t="s">
        <v>194</v>
      </c>
      <c r="E47" s="20" t="s">
        <v>616</v>
      </c>
      <c r="F47" s="19"/>
      <c r="G47" s="18">
        <v>0</v>
      </c>
      <c r="H47" s="62">
        <v>0</v>
      </c>
      <c r="I47" s="42"/>
      <c r="J47" s="18">
        <v>0</v>
      </c>
    </row>
    <row r="48" spans="1:10" ht="15" x14ac:dyDescent="0.2">
      <c r="A48" s="19" t="s">
        <v>615</v>
      </c>
      <c r="B48" s="19" t="s">
        <v>195</v>
      </c>
      <c r="C48" s="19" t="s">
        <v>237</v>
      </c>
      <c r="D48" s="19" t="s">
        <v>199</v>
      </c>
      <c r="E48" s="20" t="s">
        <v>614</v>
      </c>
      <c r="F48" s="19"/>
      <c r="G48" s="18">
        <v>13000</v>
      </c>
      <c r="H48" s="62">
        <v>13000</v>
      </c>
      <c r="I48" s="42"/>
      <c r="J48" s="18">
        <v>0</v>
      </c>
    </row>
    <row r="49" spans="1:10" ht="30" x14ac:dyDescent="0.2">
      <c r="A49" s="19" t="s">
        <v>613</v>
      </c>
      <c r="B49" s="19" t="s">
        <v>195</v>
      </c>
      <c r="C49" s="19" t="s">
        <v>237</v>
      </c>
      <c r="D49" s="19" t="s">
        <v>195</v>
      </c>
      <c r="E49" s="20" t="s">
        <v>612</v>
      </c>
      <c r="F49" s="19"/>
      <c r="G49" s="18">
        <v>0</v>
      </c>
      <c r="H49" s="62">
        <v>0</v>
      </c>
      <c r="I49" s="42"/>
      <c r="J49" s="18">
        <v>0</v>
      </c>
    </row>
    <row r="50" spans="1:10" ht="30" x14ac:dyDescent="0.2">
      <c r="A50" s="19" t="s">
        <v>611</v>
      </c>
      <c r="B50" s="19" t="s">
        <v>195</v>
      </c>
      <c r="C50" s="19" t="s">
        <v>237</v>
      </c>
      <c r="D50" s="19" t="s">
        <v>194</v>
      </c>
      <c r="E50" s="20" t="s">
        <v>610</v>
      </c>
      <c r="F50" s="19"/>
      <c r="G50" s="18">
        <v>0</v>
      </c>
      <c r="H50" s="62">
        <v>0</v>
      </c>
      <c r="I50" s="42"/>
      <c r="J50" s="18">
        <v>0</v>
      </c>
    </row>
    <row r="51" spans="1:10" ht="15" x14ac:dyDescent="0.2">
      <c r="A51" s="19" t="s">
        <v>609</v>
      </c>
      <c r="B51" s="19" t="s">
        <v>195</v>
      </c>
      <c r="C51" s="19" t="s">
        <v>237</v>
      </c>
      <c r="D51" s="19" t="s">
        <v>237</v>
      </c>
      <c r="E51" s="20" t="s">
        <v>608</v>
      </c>
      <c r="F51" s="19"/>
      <c r="G51" s="18">
        <v>13000</v>
      </c>
      <c r="H51" s="62">
        <v>13000</v>
      </c>
      <c r="I51" s="42"/>
      <c r="J51" s="18">
        <v>0</v>
      </c>
    </row>
    <row r="52" spans="1:10" ht="30" x14ac:dyDescent="0.2">
      <c r="A52" s="19"/>
      <c r="B52" s="19"/>
      <c r="C52" s="19"/>
      <c r="D52" s="19"/>
      <c r="E52" s="20" t="s">
        <v>1035</v>
      </c>
      <c r="F52" s="19" t="s">
        <v>1034</v>
      </c>
      <c r="G52" s="18">
        <v>5700</v>
      </c>
      <c r="H52" s="62">
        <v>5700</v>
      </c>
      <c r="I52" s="42"/>
      <c r="J52" s="18">
        <v>0</v>
      </c>
    </row>
    <row r="53" spans="1:10" ht="15" x14ac:dyDescent="0.2">
      <c r="A53" s="19"/>
      <c r="B53" s="19"/>
      <c r="C53" s="19"/>
      <c r="D53" s="19"/>
      <c r="E53" s="20" t="s">
        <v>1022</v>
      </c>
      <c r="F53" s="19" t="s">
        <v>1021</v>
      </c>
      <c r="G53" s="18">
        <v>0</v>
      </c>
      <c r="H53" s="62">
        <v>0</v>
      </c>
      <c r="I53" s="42"/>
      <c r="J53" s="18">
        <v>0</v>
      </c>
    </row>
    <row r="54" spans="1:10" ht="30" x14ac:dyDescent="0.2">
      <c r="A54" s="19"/>
      <c r="B54" s="19"/>
      <c r="C54" s="19"/>
      <c r="D54" s="19"/>
      <c r="E54" s="20" t="s">
        <v>1016</v>
      </c>
      <c r="F54" s="19" t="s">
        <v>1015</v>
      </c>
      <c r="G54" s="18">
        <v>0</v>
      </c>
      <c r="H54" s="62">
        <v>0</v>
      </c>
      <c r="I54" s="42"/>
      <c r="J54" s="18">
        <v>0</v>
      </c>
    </row>
    <row r="55" spans="1:10" ht="15" x14ac:dyDescent="0.2">
      <c r="A55" s="19"/>
      <c r="B55" s="19"/>
      <c r="C55" s="19"/>
      <c r="D55" s="19"/>
      <c r="E55" s="20" t="s">
        <v>1010</v>
      </c>
      <c r="F55" s="19" t="s">
        <v>1009</v>
      </c>
      <c r="G55" s="18">
        <v>100</v>
      </c>
      <c r="H55" s="62">
        <v>100</v>
      </c>
      <c r="I55" s="42"/>
      <c r="J55" s="18">
        <v>0</v>
      </c>
    </row>
    <row r="56" spans="1:10" ht="15" x14ac:dyDescent="0.2">
      <c r="A56" s="19"/>
      <c r="B56" s="19"/>
      <c r="C56" s="19"/>
      <c r="D56" s="19"/>
      <c r="E56" s="20" t="s">
        <v>989</v>
      </c>
      <c r="F56" s="19" t="s">
        <v>988</v>
      </c>
      <c r="G56" s="18">
        <v>5000</v>
      </c>
      <c r="H56" s="62">
        <v>5000</v>
      </c>
      <c r="I56" s="42"/>
      <c r="J56" s="18">
        <v>0</v>
      </c>
    </row>
    <row r="57" spans="1:10" ht="30" x14ac:dyDescent="0.2">
      <c r="A57" s="19"/>
      <c r="B57" s="19"/>
      <c r="C57" s="19"/>
      <c r="D57" s="19"/>
      <c r="E57" s="20" t="s">
        <v>987</v>
      </c>
      <c r="F57" s="19" t="s">
        <v>986</v>
      </c>
      <c r="G57" s="18">
        <v>0</v>
      </c>
      <c r="H57" s="62">
        <v>0</v>
      </c>
      <c r="I57" s="42"/>
      <c r="J57" s="18">
        <v>0</v>
      </c>
    </row>
    <row r="58" spans="1:10" ht="15" x14ac:dyDescent="0.2">
      <c r="A58" s="19"/>
      <c r="B58" s="19"/>
      <c r="C58" s="19"/>
      <c r="D58" s="19"/>
      <c r="E58" s="20" t="s">
        <v>983</v>
      </c>
      <c r="F58" s="19" t="s">
        <v>982</v>
      </c>
      <c r="G58" s="18">
        <v>2000</v>
      </c>
      <c r="H58" s="62">
        <v>2000</v>
      </c>
      <c r="I58" s="42"/>
      <c r="J58" s="18">
        <v>0</v>
      </c>
    </row>
    <row r="59" spans="1:10" ht="15" x14ac:dyDescent="0.2">
      <c r="A59" s="19"/>
      <c r="B59" s="19"/>
      <c r="C59" s="19"/>
      <c r="D59" s="19"/>
      <c r="E59" s="20" t="s">
        <v>976</v>
      </c>
      <c r="F59" s="19" t="s">
        <v>975</v>
      </c>
      <c r="G59" s="18">
        <v>0</v>
      </c>
      <c r="H59" s="62">
        <v>0</v>
      </c>
      <c r="I59" s="42"/>
      <c r="J59" s="18">
        <v>0</v>
      </c>
    </row>
    <row r="60" spans="1:10" ht="15" x14ac:dyDescent="0.2">
      <c r="A60" s="19"/>
      <c r="B60" s="19"/>
      <c r="C60" s="19"/>
      <c r="D60" s="19"/>
      <c r="E60" s="20" t="s">
        <v>962</v>
      </c>
      <c r="F60" s="19" t="s">
        <v>961</v>
      </c>
      <c r="G60" s="18">
        <v>200</v>
      </c>
      <c r="H60" s="62">
        <v>200</v>
      </c>
      <c r="I60" s="42"/>
      <c r="J60" s="18">
        <v>0</v>
      </c>
    </row>
    <row r="61" spans="1:10" ht="15" x14ac:dyDescent="0.2">
      <c r="A61" s="19"/>
      <c r="B61" s="19"/>
      <c r="C61" s="19"/>
      <c r="D61" s="19"/>
      <c r="E61" s="20" t="s">
        <v>956</v>
      </c>
      <c r="F61" s="19" t="s">
        <v>955</v>
      </c>
      <c r="G61" s="18">
        <v>0</v>
      </c>
      <c r="H61" s="62">
        <v>0</v>
      </c>
      <c r="I61" s="42"/>
      <c r="J61" s="18">
        <v>0</v>
      </c>
    </row>
    <row r="62" spans="1:10" ht="30" x14ac:dyDescent="0.2">
      <c r="A62" s="19" t="s">
        <v>607</v>
      </c>
      <c r="B62" s="19" t="s">
        <v>195</v>
      </c>
      <c r="C62" s="19" t="s">
        <v>232</v>
      </c>
      <c r="D62" s="19" t="s">
        <v>199</v>
      </c>
      <c r="E62" s="20" t="s">
        <v>606</v>
      </c>
      <c r="F62" s="19"/>
      <c r="G62" s="18">
        <v>0</v>
      </c>
      <c r="H62" s="62">
        <v>0</v>
      </c>
      <c r="I62" s="42"/>
      <c r="J62" s="18">
        <v>0</v>
      </c>
    </row>
    <row r="63" spans="1:10" ht="15" x14ac:dyDescent="0.2">
      <c r="A63" s="19" t="s">
        <v>605</v>
      </c>
      <c r="B63" s="19" t="s">
        <v>195</v>
      </c>
      <c r="C63" s="19" t="s">
        <v>232</v>
      </c>
      <c r="D63" s="19" t="s">
        <v>195</v>
      </c>
      <c r="E63" s="20" t="s">
        <v>604</v>
      </c>
      <c r="F63" s="19"/>
      <c r="G63" s="18">
        <v>0</v>
      </c>
      <c r="H63" s="62">
        <v>0</v>
      </c>
      <c r="I63" s="42"/>
      <c r="J63" s="18">
        <v>0</v>
      </c>
    </row>
    <row r="64" spans="1:10" ht="45" x14ac:dyDescent="0.2">
      <c r="A64" s="19" t="s">
        <v>603</v>
      </c>
      <c r="B64" s="19" t="s">
        <v>195</v>
      </c>
      <c r="C64" s="19" t="s">
        <v>227</v>
      </c>
      <c r="D64" s="19" t="s">
        <v>199</v>
      </c>
      <c r="E64" s="20" t="s">
        <v>602</v>
      </c>
      <c r="F64" s="19"/>
      <c r="G64" s="18">
        <v>0</v>
      </c>
      <c r="H64" s="62">
        <v>0</v>
      </c>
      <c r="I64" s="42"/>
      <c r="J64" s="18">
        <v>0</v>
      </c>
    </row>
    <row r="65" spans="1:10" ht="45" x14ac:dyDescent="0.2">
      <c r="A65" s="19" t="s">
        <v>601</v>
      </c>
      <c r="B65" s="19" t="s">
        <v>195</v>
      </c>
      <c r="C65" s="19" t="s">
        <v>227</v>
      </c>
      <c r="D65" s="19" t="s">
        <v>195</v>
      </c>
      <c r="E65" s="20" t="s">
        <v>600</v>
      </c>
      <c r="F65" s="19"/>
      <c r="G65" s="18">
        <v>0</v>
      </c>
      <c r="H65" s="62">
        <v>0</v>
      </c>
      <c r="I65" s="42"/>
      <c r="J65" s="18">
        <v>0</v>
      </c>
    </row>
    <row r="66" spans="1:10" ht="30" x14ac:dyDescent="0.2">
      <c r="A66" s="19" t="s">
        <v>599</v>
      </c>
      <c r="B66" s="19" t="s">
        <v>195</v>
      </c>
      <c r="C66" s="19" t="s">
        <v>222</v>
      </c>
      <c r="D66" s="19" t="s">
        <v>199</v>
      </c>
      <c r="E66" s="20" t="s">
        <v>598</v>
      </c>
      <c r="F66" s="19"/>
      <c r="G66" s="18">
        <v>248120</v>
      </c>
      <c r="H66" s="62">
        <v>50000</v>
      </c>
      <c r="I66" s="42"/>
      <c r="J66" s="18">
        <v>198120</v>
      </c>
    </row>
    <row r="67" spans="1:10" ht="30" x14ac:dyDescent="0.2">
      <c r="A67" s="19" t="s">
        <v>597</v>
      </c>
      <c r="B67" s="19" t="s">
        <v>195</v>
      </c>
      <c r="C67" s="19" t="s">
        <v>222</v>
      </c>
      <c r="D67" s="19" t="s">
        <v>195</v>
      </c>
      <c r="E67" s="20" t="s">
        <v>596</v>
      </c>
      <c r="F67" s="19"/>
      <c r="G67" s="18">
        <v>248120</v>
      </c>
      <c r="H67" s="62">
        <v>50000</v>
      </c>
      <c r="I67" s="42"/>
      <c r="J67" s="18">
        <v>198120</v>
      </c>
    </row>
    <row r="68" spans="1:10" ht="30" x14ac:dyDescent="0.2">
      <c r="A68" s="19"/>
      <c r="B68" s="19"/>
      <c r="C68" s="19"/>
      <c r="D68" s="19"/>
      <c r="E68" s="20" t="s">
        <v>1016</v>
      </c>
      <c r="F68" s="19" t="s">
        <v>1015</v>
      </c>
      <c r="G68" s="18">
        <v>0</v>
      </c>
      <c r="H68" s="62">
        <v>0</v>
      </c>
      <c r="I68" s="42"/>
      <c r="J68" s="18">
        <v>0</v>
      </c>
    </row>
    <row r="69" spans="1:10" ht="15" x14ac:dyDescent="0.2">
      <c r="A69" s="19"/>
      <c r="B69" s="19"/>
      <c r="C69" s="19"/>
      <c r="D69" s="19"/>
      <c r="E69" s="20" t="s">
        <v>995</v>
      </c>
      <c r="F69" s="19" t="s">
        <v>994</v>
      </c>
      <c r="G69" s="18">
        <v>0</v>
      </c>
      <c r="H69" s="62">
        <v>0</v>
      </c>
      <c r="I69" s="42"/>
      <c r="J69" s="18">
        <v>0</v>
      </c>
    </row>
    <row r="70" spans="1:10" ht="15" x14ac:dyDescent="0.2">
      <c r="A70" s="19"/>
      <c r="B70" s="19"/>
      <c r="C70" s="19"/>
      <c r="D70" s="19"/>
      <c r="E70" s="20" t="s">
        <v>979</v>
      </c>
      <c r="F70" s="19" t="s">
        <v>978</v>
      </c>
      <c r="G70" s="18">
        <v>2000</v>
      </c>
      <c r="H70" s="62">
        <v>2000</v>
      </c>
      <c r="I70" s="42"/>
      <c r="J70" s="18">
        <v>0</v>
      </c>
    </row>
    <row r="71" spans="1:10" ht="15" x14ac:dyDescent="0.2">
      <c r="A71" s="19"/>
      <c r="B71" s="19"/>
      <c r="C71" s="19"/>
      <c r="D71" s="19"/>
      <c r="E71" s="20" t="s">
        <v>976</v>
      </c>
      <c r="F71" s="19" t="s">
        <v>975</v>
      </c>
      <c r="G71" s="18">
        <v>21000</v>
      </c>
      <c r="H71" s="62">
        <v>21000</v>
      </c>
      <c r="I71" s="42"/>
      <c r="J71" s="18">
        <v>0</v>
      </c>
    </row>
    <row r="72" spans="1:10" ht="15" x14ac:dyDescent="0.2">
      <c r="A72" s="19"/>
      <c r="B72" s="19"/>
      <c r="C72" s="19"/>
      <c r="D72" s="19"/>
      <c r="E72" s="20" t="s">
        <v>972</v>
      </c>
      <c r="F72" s="19" t="s">
        <v>971</v>
      </c>
      <c r="G72" s="18">
        <v>10000</v>
      </c>
      <c r="H72" s="62">
        <v>10000</v>
      </c>
      <c r="I72" s="42"/>
      <c r="J72" s="18">
        <v>0</v>
      </c>
    </row>
    <row r="73" spans="1:10" ht="15" x14ac:dyDescent="0.2">
      <c r="A73" s="19"/>
      <c r="B73" s="19"/>
      <c r="C73" s="19"/>
      <c r="D73" s="19"/>
      <c r="E73" s="20" t="s">
        <v>950</v>
      </c>
      <c r="F73" s="19" t="s">
        <v>949</v>
      </c>
      <c r="G73" s="18">
        <v>0</v>
      </c>
      <c r="H73" s="62">
        <v>0</v>
      </c>
      <c r="I73" s="42"/>
      <c r="J73" s="18">
        <v>0</v>
      </c>
    </row>
    <row r="74" spans="1:10" ht="15" x14ac:dyDescent="0.2">
      <c r="A74" s="19"/>
      <c r="B74" s="19"/>
      <c r="C74" s="19"/>
      <c r="D74" s="19"/>
      <c r="E74" s="20" t="s">
        <v>807</v>
      </c>
      <c r="F74" s="19" t="s">
        <v>806</v>
      </c>
      <c r="G74" s="18">
        <v>0</v>
      </c>
      <c r="H74" s="62">
        <v>0</v>
      </c>
      <c r="I74" s="42"/>
      <c r="J74" s="18">
        <v>0</v>
      </c>
    </row>
    <row r="75" spans="1:10" ht="15" x14ac:dyDescent="0.2">
      <c r="A75" s="19"/>
      <c r="B75" s="19"/>
      <c r="C75" s="19"/>
      <c r="D75" s="19"/>
      <c r="E75" s="20" t="s">
        <v>804</v>
      </c>
      <c r="F75" s="19" t="s">
        <v>803</v>
      </c>
      <c r="G75" s="18">
        <v>17000</v>
      </c>
      <c r="H75" s="62">
        <v>17000</v>
      </c>
      <c r="I75" s="42"/>
      <c r="J75" s="18">
        <v>0</v>
      </c>
    </row>
    <row r="76" spans="1:10" ht="15" x14ac:dyDescent="0.2">
      <c r="A76" s="19"/>
      <c r="B76" s="19"/>
      <c r="C76" s="19"/>
      <c r="D76" s="19"/>
      <c r="E76" s="20" t="s">
        <v>778</v>
      </c>
      <c r="F76" s="19" t="s">
        <v>777</v>
      </c>
      <c r="G76" s="18">
        <v>0</v>
      </c>
      <c r="H76" s="62">
        <v>0</v>
      </c>
      <c r="I76" s="42"/>
      <c r="J76" s="18">
        <v>0</v>
      </c>
    </row>
    <row r="77" spans="1:10" ht="15" x14ac:dyDescent="0.2">
      <c r="A77" s="19"/>
      <c r="B77" s="19"/>
      <c r="C77" s="19"/>
      <c r="D77" s="19"/>
      <c r="E77" s="20" t="s">
        <v>759</v>
      </c>
      <c r="F77" s="19" t="s">
        <v>758</v>
      </c>
      <c r="G77" s="18">
        <v>0</v>
      </c>
      <c r="H77" s="62">
        <v>0</v>
      </c>
      <c r="I77" s="42"/>
      <c r="J77" s="18">
        <v>0</v>
      </c>
    </row>
    <row r="78" spans="1:10" ht="30" x14ac:dyDescent="0.2">
      <c r="A78" s="19"/>
      <c r="B78" s="19"/>
      <c r="C78" s="19"/>
      <c r="D78" s="19"/>
      <c r="E78" s="20" t="s">
        <v>757</v>
      </c>
      <c r="F78" s="19" t="s">
        <v>756</v>
      </c>
      <c r="G78" s="18">
        <v>189200</v>
      </c>
      <c r="H78" s="62">
        <v>0</v>
      </c>
      <c r="I78" s="42"/>
      <c r="J78" s="18">
        <v>189200</v>
      </c>
    </row>
    <row r="79" spans="1:10" ht="15" x14ac:dyDescent="0.2">
      <c r="A79" s="19"/>
      <c r="B79" s="19"/>
      <c r="C79" s="19"/>
      <c r="D79" s="19"/>
      <c r="E79" s="20" t="s">
        <v>751</v>
      </c>
      <c r="F79" s="19" t="s">
        <v>750</v>
      </c>
      <c r="G79" s="18">
        <v>0</v>
      </c>
      <c r="H79" s="62">
        <v>0</v>
      </c>
      <c r="I79" s="42"/>
      <c r="J79" s="18">
        <v>0</v>
      </c>
    </row>
    <row r="80" spans="1:10" ht="15" x14ac:dyDescent="0.2">
      <c r="A80" s="19"/>
      <c r="B80" s="19"/>
      <c r="C80" s="19"/>
      <c r="D80" s="19"/>
      <c r="E80" s="20" t="s">
        <v>740</v>
      </c>
      <c r="F80" s="19" t="s">
        <v>739</v>
      </c>
      <c r="G80" s="18">
        <v>0</v>
      </c>
      <c r="H80" s="62">
        <v>0</v>
      </c>
      <c r="I80" s="42"/>
      <c r="J80" s="18">
        <v>0</v>
      </c>
    </row>
    <row r="81" spans="1:10" ht="15" x14ac:dyDescent="0.2">
      <c r="A81" s="19"/>
      <c r="B81" s="19"/>
      <c r="C81" s="19"/>
      <c r="D81" s="19"/>
      <c r="E81" s="20" t="s">
        <v>738</v>
      </c>
      <c r="F81" s="19" t="s">
        <v>737</v>
      </c>
      <c r="G81" s="18">
        <v>8920</v>
      </c>
      <c r="H81" s="62">
        <v>0</v>
      </c>
      <c r="I81" s="42"/>
      <c r="J81" s="18">
        <v>8920</v>
      </c>
    </row>
    <row r="82" spans="1:10" ht="30" x14ac:dyDescent="0.2">
      <c r="A82" s="19" t="s">
        <v>595</v>
      </c>
      <c r="B82" s="19" t="s">
        <v>195</v>
      </c>
      <c r="C82" s="19" t="s">
        <v>217</v>
      </c>
      <c r="D82" s="19" t="s">
        <v>199</v>
      </c>
      <c r="E82" s="20" t="s">
        <v>594</v>
      </c>
      <c r="F82" s="19"/>
      <c r="G82" s="18">
        <v>0</v>
      </c>
      <c r="H82" s="62">
        <v>0</v>
      </c>
      <c r="I82" s="42"/>
      <c r="J82" s="18">
        <v>0</v>
      </c>
    </row>
    <row r="83" spans="1:10" ht="15" x14ac:dyDescent="0.2">
      <c r="A83" s="19" t="s">
        <v>593</v>
      </c>
      <c r="B83" s="19" t="s">
        <v>195</v>
      </c>
      <c r="C83" s="19" t="s">
        <v>217</v>
      </c>
      <c r="D83" s="19" t="s">
        <v>195</v>
      </c>
      <c r="E83" s="20" t="s">
        <v>592</v>
      </c>
      <c r="F83" s="19"/>
      <c r="G83" s="18">
        <v>0</v>
      </c>
      <c r="H83" s="62">
        <v>0</v>
      </c>
      <c r="I83" s="42"/>
      <c r="J83" s="18">
        <v>0</v>
      </c>
    </row>
    <row r="84" spans="1:10" ht="45" x14ac:dyDescent="0.2">
      <c r="A84" s="19" t="s">
        <v>591</v>
      </c>
      <c r="B84" s="19" t="s">
        <v>195</v>
      </c>
      <c r="C84" s="19" t="s">
        <v>212</v>
      </c>
      <c r="D84" s="19" t="s">
        <v>199</v>
      </c>
      <c r="E84" s="20" t="s">
        <v>589</v>
      </c>
      <c r="F84" s="19"/>
      <c r="G84" s="18">
        <v>0</v>
      </c>
      <c r="H84" s="62">
        <v>0</v>
      </c>
      <c r="I84" s="42"/>
      <c r="J84" s="18">
        <v>0</v>
      </c>
    </row>
    <row r="85" spans="1:10" ht="45" x14ac:dyDescent="0.2">
      <c r="A85" s="19" t="s">
        <v>590</v>
      </c>
      <c r="B85" s="19" t="s">
        <v>195</v>
      </c>
      <c r="C85" s="19" t="s">
        <v>212</v>
      </c>
      <c r="D85" s="19" t="s">
        <v>195</v>
      </c>
      <c r="E85" s="20" t="s">
        <v>589</v>
      </c>
      <c r="F85" s="19"/>
      <c r="G85" s="18">
        <v>0</v>
      </c>
      <c r="H85" s="62">
        <v>0</v>
      </c>
      <c r="I85" s="42"/>
      <c r="J85" s="18">
        <v>0</v>
      </c>
    </row>
    <row r="86" spans="1:10" ht="15" x14ac:dyDescent="0.2">
      <c r="A86" s="19" t="s">
        <v>588</v>
      </c>
      <c r="B86" s="19" t="s">
        <v>195</v>
      </c>
      <c r="C86" s="19" t="s">
        <v>212</v>
      </c>
      <c r="D86" s="19" t="s">
        <v>195</v>
      </c>
      <c r="E86" s="20" t="s">
        <v>587</v>
      </c>
      <c r="F86" s="19"/>
      <c r="G86" s="18">
        <v>0</v>
      </c>
      <c r="H86" s="62">
        <v>0</v>
      </c>
      <c r="I86" s="42"/>
      <c r="J86" s="18">
        <v>0</v>
      </c>
    </row>
    <row r="87" spans="1:10" ht="30" x14ac:dyDescent="0.2">
      <c r="A87" s="19" t="s">
        <v>586</v>
      </c>
      <c r="B87" s="19" t="s">
        <v>195</v>
      </c>
      <c r="C87" s="19" t="s">
        <v>212</v>
      </c>
      <c r="D87" s="19" t="s">
        <v>195</v>
      </c>
      <c r="E87" s="20" t="s">
        <v>585</v>
      </c>
      <c r="F87" s="19"/>
      <c r="G87" s="18">
        <v>0</v>
      </c>
      <c r="H87" s="62">
        <v>0</v>
      </c>
      <c r="I87" s="42"/>
      <c r="J87" s="18">
        <v>0</v>
      </c>
    </row>
    <row r="88" spans="1:10" ht="30" x14ac:dyDescent="0.2">
      <c r="A88" s="19" t="s">
        <v>584</v>
      </c>
      <c r="B88" s="19" t="s">
        <v>195</v>
      </c>
      <c r="C88" s="19" t="s">
        <v>212</v>
      </c>
      <c r="D88" s="19" t="s">
        <v>195</v>
      </c>
      <c r="E88" s="20" t="s">
        <v>583</v>
      </c>
      <c r="F88" s="19"/>
      <c r="G88" s="18">
        <v>0</v>
      </c>
      <c r="H88" s="62">
        <v>0</v>
      </c>
      <c r="I88" s="42"/>
      <c r="J88" s="18">
        <v>0</v>
      </c>
    </row>
    <row r="89" spans="1:10" ht="15" x14ac:dyDescent="0.2">
      <c r="A89" s="19" t="s">
        <v>582</v>
      </c>
      <c r="B89" s="19" t="s">
        <v>195</v>
      </c>
      <c r="C89" s="19" t="s">
        <v>212</v>
      </c>
      <c r="D89" s="19" t="s">
        <v>195</v>
      </c>
      <c r="E89" s="20"/>
      <c r="F89" s="19"/>
      <c r="G89" s="18">
        <v>0</v>
      </c>
      <c r="H89" s="62">
        <v>0</v>
      </c>
      <c r="I89" s="42"/>
      <c r="J89" s="18">
        <v>0</v>
      </c>
    </row>
    <row r="90" spans="1:10" ht="45" x14ac:dyDescent="0.2">
      <c r="A90" s="19" t="s">
        <v>581</v>
      </c>
      <c r="B90" s="19" t="s">
        <v>194</v>
      </c>
      <c r="C90" s="19" t="s">
        <v>199</v>
      </c>
      <c r="D90" s="19" t="s">
        <v>199</v>
      </c>
      <c r="E90" s="20" t="s">
        <v>580</v>
      </c>
      <c r="F90" s="19"/>
      <c r="G90" s="18">
        <v>10000</v>
      </c>
      <c r="H90" s="62">
        <v>10000</v>
      </c>
      <c r="I90" s="42"/>
      <c r="J90" s="18">
        <v>0</v>
      </c>
    </row>
    <row r="91" spans="1:10" ht="15" x14ac:dyDescent="0.2">
      <c r="A91" s="19" t="s">
        <v>579</v>
      </c>
      <c r="B91" s="19" t="s">
        <v>194</v>
      </c>
      <c r="C91" s="19" t="s">
        <v>195</v>
      </c>
      <c r="D91" s="19" t="s">
        <v>199</v>
      </c>
      <c r="E91" s="20" t="s">
        <v>578</v>
      </c>
      <c r="F91" s="19"/>
      <c r="G91" s="18">
        <v>0</v>
      </c>
      <c r="H91" s="62">
        <v>0</v>
      </c>
      <c r="I91" s="42"/>
      <c r="J91" s="18">
        <v>0</v>
      </c>
    </row>
    <row r="92" spans="1:10" ht="15" x14ac:dyDescent="0.2">
      <c r="A92" s="19" t="s">
        <v>577</v>
      </c>
      <c r="B92" s="19" t="s">
        <v>194</v>
      </c>
      <c r="C92" s="19" t="s">
        <v>195</v>
      </c>
      <c r="D92" s="19" t="s">
        <v>195</v>
      </c>
      <c r="E92" s="20" t="s">
        <v>576</v>
      </c>
      <c r="F92" s="19"/>
      <c r="G92" s="18">
        <v>0</v>
      </c>
      <c r="H92" s="62">
        <v>0</v>
      </c>
      <c r="I92" s="42"/>
      <c r="J92" s="18">
        <v>0</v>
      </c>
    </row>
    <row r="93" spans="1:10" ht="15" x14ac:dyDescent="0.2">
      <c r="A93" s="19" t="s">
        <v>575</v>
      </c>
      <c r="B93" s="19" t="s">
        <v>194</v>
      </c>
      <c r="C93" s="19" t="s">
        <v>194</v>
      </c>
      <c r="D93" s="19" t="s">
        <v>199</v>
      </c>
      <c r="E93" s="20" t="s">
        <v>574</v>
      </c>
      <c r="F93" s="19"/>
      <c r="G93" s="18">
        <v>0</v>
      </c>
      <c r="H93" s="62">
        <v>0</v>
      </c>
      <c r="I93" s="42"/>
      <c r="J93" s="18">
        <v>0</v>
      </c>
    </row>
    <row r="94" spans="1:10" ht="15" x14ac:dyDescent="0.2">
      <c r="A94" s="19" t="s">
        <v>573</v>
      </c>
      <c r="B94" s="19" t="s">
        <v>194</v>
      </c>
      <c r="C94" s="19" t="s">
        <v>194</v>
      </c>
      <c r="D94" s="19" t="s">
        <v>195</v>
      </c>
      <c r="E94" s="20" t="s">
        <v>572</v>
      </c>
      <c r="F94" s="19"/>
      <c r="G94" s="18">
        <v>0</v>
      </c>
      <c r="H94" s="62">
        <v>0</v>
      </c>
      <c r="I94" s="42"/>
      <c r="J94" s="18">
        <v>0</v>
      </c>
    </row>
    <row r="95" spans="1:10" ht="15" x14ac:dyDescent="0.2">
      <c r="A95" s="19"/>
      <c r="B95" s="19"/>
      <c r="C95" s="19"/>
      <c r="D95" s="19"/>
      <c r="E95" s="20" t="s">
        <v>976</v>
      </c>
      <c r="F95" s="19" t="s">
        <v>975</v>
      </c>
      <c r="G95" s="18">
        <v>0</v>
      </c>
      <c r="H95" s="62">
        <v>0</v>
      </c>
      <c r="I95" s="42"/>
      <c r="J95" s="18">
        <v>0</v>
      </c>
    </row>
    <row r="96" spans="1:10" ht="15" x14ac:dyDescent="0.2">
      <c r="A96" s="19" t="s">
        <v>571</v>
      </c>
      <c r="B96" s="19" t="s">
        <v>194</v>
      </c>
      <c r="C96" s="19" t="s">
        <v>237</v>
      </c>
      <c r="D96" s="19" t="s">
        <v>199</v>
      </c>
      <c r="E96" s="20" t="s">
        <v>570</v>
      </c>
      <c r="F96" s="19"/>
      <c r="G96" s="18">
        <v>0</v>
      </c>
      <c r="H96" s="62">
        <v>0</v>
      </c>
      <c r="I96" s="42"/>
      <c r="J96" s="18">
        <v>0</v>
      </c>
    </row>
    <row r="97" spans="1:10" ht="15" x14ac:dyDescent="0.2">
      <c r="A97" s="19" t="s">
        <v>569</v>
      </c>
      <c r="B97" s="19" t="s">
        <v>194</v>
      </c>
      <c r="C97" s="19" t="s">
        <v>237</v>
      </c>
      <c r="D97" s="19" t="s">
        <v>195</v>
      </c>
      <c r="E97" s="20" t="s">
        <v>568</v>
      </c>
      <c r="F97" s="19"/>
      <c r="G97" s="18">
        <v>0</v>
      </c>
      <c r="H97" s="62">
        <v>0</v>
      </c>
      <c r="I97" s="42"/>
      <c r="J97" s="18">
        <v>0</v>
      </c>
    </row>
    <row r="98" spans="1:10" ht="30" x14ac:dyDescent="0.2">
      <c r="A98" s="19" t="s">
        <v>567</v>
      </c>
      <c r="B98" s="19" t="s">
        <v>194</v>
      </c>
      <c r="C98" s="19" t="s">
        <v>232</v>
      </c>
      <c r="D98" s="19" t="s">
        <v>199</v>
      </c>
      <c r="E98" s="20" t="s">
        <v>565</v>
      </c>
      <c r="F98" s="19"/>
      <c r="G98" s="18">
        <v>0</v>
      </c>
      <c r="H98" s="62">
        <v>0</v>
      </c>
      <c r="I98" s="42"/>
      <c r="J98" s="18">
        <v>0</v>
      </c>
    </row>
    <row r="99" spans="1:10" ht="30" x14ac:dyDescent="0.2">
      <c r="A99" s="19" t="s">
        <v>566</v>
      </c>
      <c r="B99" s="19" t="s">
        <v>194</v>
      </c>
      <c r="C99" s="19" t="s">
        <v>232</v>
      </c>
      <c r="D99" s="19" t="s">
        <v>195</v>
      </c>
      <c r="E99" s="20" t="s">
        <v>565</v>
      </c>
      <c r="F99" s="19"/>
      <c r="G99" s="18">
        <v>0</v>
      </c>
      <c r="H99" s="62">
        <v>0</v>
      </c>
      <c r="I99" s="42"/>
      <c r="J99" s="18">
        <v>0</v>
      </c>
    </row>
    <row r="100" spans="1:10" ht="30" x14ac:dyDescent="0.2">
      <c r="A100" s="19" t="s">
        <v>564</v>
      </c>
      <c r="B100" s="19" t="s">
        <v>194</v>
      </c>
      <c r="C100" s="19" t="s">
        <v>227</v>
      </c>
      <c r="D100" s="19" t="s">
        <v>199</v>
      </c>
      <c r="E100" s="20" t="s">
        <v>563</v>
      </c>
      <c r="F100" s="19"/>
      <c r="G100" s="18">
        <v>10000</v>
      </c>
      <c r="H100" s="62">
        <v>10000</v>
      </c>
      <c r="I100" s="42"/>
      <c r="J100" s="18">
        <v>0</v>
      </c>
    </row>
    <row r="101" spans="1:10" ht="15" x14ac:dyDescent="0.2">
      <c r="A101" s="19" t="s">
        <v>562</v>
      </c>
      <c r="B101" s="19" t="s">
        <v>194</v>
      </c>
      <c r="C101" s="19" t="s">
        <v>227</v>
      </c>
      <c r="D101" s="19" t="s">
        <v>195</v>
      </c>
      <c r="E101" s="20" t="s">
        <v>561</v>
      </c>
      <c r="F101" s="19"/>
      <c r="G101" s="18">
        <v>10000</v>
      </c>
      <c r="H101" s="62">
        <v>10000</v>
      </c>
      <c r="I101" s="42"/>
      <c r="J101" s="18">
        <v>0</v>
      </c>
    </row>
    <row r="102" spans="1:10" ht="15" x14ac:dyDescent="0.2">
      <c r="A102" s="19"/>
      <c r="B102" s="19"/>
      <c r="C102" s="19"/>
      <c r="D102" s="19"/>
      <c r="E102" s="20" t="s">
        <v>976</v>
      </c>
      <c r="F102" s="19" t="s">
        <v>975</v>
      </c>
      <c r="G102" s="18">
        <v>0</v>
      </c>
      <c r="H102" s="62">
        <v>0</v>
      </c>
      <c r="I102" s="42"/>
      <c r="J102" s="18">
        <v>0</v>
      </c>
    </row>
    <row r="103" spans="1:10" ht="15" x14ac:dyDescent="0.2">
      <c r="A103" s="19"/>
      <c r="B103" s="19"/>
      <c r="C103" s="19"/>
      <c r="D103" s="19"/>
      <c r="E103" s="20" t="s">
        <v>829</v>
      </c>
      <c r="F103" s="19" t="s">
        <v>828</v>
      </c>
      <c r="G103" s="18">
        <v>0</v>
      </c>
      <c r="H103" s="62">
        <v>0</v>
      </c>
      <c r="I103" s="42"/>
      <c r="J103" s="18">
        <v>0</v>
      </c>
    </row>
    <row r="104" spans="1:10" ht="30" x14ac:dyDescent="0.2">
      <c r="A104" s="19"/>
      <c r="B104" s="19"/>
      <c r="C104" s="19"/>
      <c r="D104" s="19"/>
      <c r="E104" s="20" t="s">
        <v>791</v>
      </c>
      <c r="F104" s="19" t="s">
        <v>790</v>
      </c>
      <c r="G104" s="18">
        <v>10000</v>
      </c>
      <c r="H104" s="62">
        <v>10000</v>
      </c>
      <c r="I104" s="42"/>
      <c r="J104" s="18">
        <v>0</v>
      </c>
    </row>
    <row r="105" spans="1:10" ht="30" x14ac:dyDescent="0.2">
      <c r="A105" s="19"/>
      <c r="B105" s="19"/>
      <c r="C105" s="19"/>
      <c r="D105" s="19"/>
      <c r="E105" s="20" t="s">
        <v>757</v>
      </c>
      <c r="F105" s="19" t="s">
        <v>756</v>
      </c>
      <c r="G105" s="18">
        <v>0</v>
      </c>
      <c r="H105" s="62">
        <v>0</v>
      </c>
      <c r="I105" s="42"/>
      <c r="J105" s="18">
        <v>0</v>
      </c>
    </row>
    <row r="106" spans="1:10" ht="60" x14ac:dyDescent="0.2">
      <c r="A106" s="19" t="s">
        <v>560</v>
      </c>
      <c r="B106" s="19" t="s">
        <v>237</v>
      </c>
      <c r="C106" s="19" t="s">
        <v>199</v>
      </c>
      <c r="D106" s="19" t="s">
        <v>199</v>
      </c>
      <c r="E106" s="20" t="s">
        <v>559</v>
      </c>
      <c r="F106" s="19"/>
      <c r="G106" s="18">
        <v>0</v>
      </c>
      <c r="H106" s="62">
        <v>0</v>
      </c>
      <c r="I106" s="42"/>
      <c r="J106" s="18">
        <v>0</v>
      </c>
    </row>
    <row r="107" spans="1:10" ht="15" x14ac:dyDescent="0.2">
      <c r="A107" s="19" t="s">
        <v>558</v>
      </c>
      <c r="B107" s="19" t="s">
        <v>237</v>
      </c>
      <c r="C107" s="19" t="s">
        <v>195</v>
      </c>
      <c r="D107" s="19" t="s">
        <v>199</v>
      </c>
      <c r="E107" s="20" t="s">
        <v>557</v>
      </c>
      <c r="F107" s="19"/>
      <c r="G107" s="18">
        <v>0</v>
      </c>
      <c r="H107" s="62">
        <v>0</v>
      </c>
      <c r="I107" s="42"/>
      <c r="J107" s="18">
        <v>0</v>
      </c>
    </row>
    <row r="108" spans="1:10" ht="15" x14ac:dyDescent="0.2">
      <c r="A108" s="19" t="s">
        <v>556</v>
      </c>
      <c r="B108" s="19" t="s">
        <v>237</v>
      </c>
      <c r="C108" s="19" t="s">
        <v>195</v>
      </c>
      <c r="D108" s="19" t="s">
        <v>195</v>
      </c>
      <c r="E108" s="20" t="s">
        <v>555</v>
      </c>
      <c r="F108" s="19"/>
      <c r="G108" s="18">
        <v>0</v>
      </c>
      <c r="H108" s="62">
        <v>0</v>
      </c>
      <c r="I108" s="42"/>
      <c r="J108" s="18">
        <v>0</v>
      </c>
    </row>
    <row r="109" spans="1:10" ht="15" x14ac:dyDescent="0.2">
      <c r="A109" s="19" t="s">
        <v>554</v>
      </c>
      <c r="B109" s="19" t="s">
        <v>237</v>
      </c>
      <c r="C109" s="19" t="s">
        <v>195</v>
      </c>
      <c r="D109" s="19" t="s">
        <v>194</v>
      </c>
      <c r="E109" s="20" t="s">
        <v>553</v>
      </c>
      <c r="F109" s="19"/>
      <c r="G109" s="18">
        <v>0</v>
      </c>
      <c r="H109" s="62">
        <v>0</v>
      </c>
      <c r="I109" s="42"/>
      <c r="J109" s="18">
        <v>0</v>
      </c>
    </row>
    <row r="110" spans="1:10" ht="15" x14ac:dyDescent="0.2">
      <c r="A110" s="19" t="s">
        <v>552</v>
      </c>
      <c r="B110" s="19" t="s">
        <v>237</v>
      </c>
      <c r="C110" s="19" t="s">
        <v>195</v>
      </c>
      <c r="D110" s="19" t="s">
        <v>237</v>
      </c>
      <c r="E110" s="20" t="s">
        <v>551</v>
      </c>
      <c r="F110" s="19"/>
      <c r="G110" s="18">
        <v>0</v>
      </c>
      <c r="H110" s="62">
        <v>0</v>
      </c>
      <c r="I110" s="42"/>
      <c r="J110" s="18">
        <v>0</v>
      </c>
    </row>
    <row r="111" spans="1:10" ht="15" x14ac:dyDescent="0.2">
      <c r="A111" s="19" t="s">
        <v>550</v>
      </c>
      <c r="B111" s="19" t="s">
        <v>237</v>
      </c>
      <c r="C111" s="19" t="s">
        <v>194</v>
      </c>
      <c r="D111" s="19" t="s">
        <v>199</v>
      </c>
      <c r="E111" s="20" t="s">
        <v>549</v>
      </c>
      <c r="F111" s="19"/>
      <c r="G111" s="18">
        <v>0</v>
      </c>
      <c r="H111" s="62">
        <v>0</v>
      </c>
      <c r="I111" s="42"/>
      <c r="J111" s="18">
        <v>0</v>
      </c>
    </row>
    <row r="112" spans="1:10" ht="15" x14ac:dyDescent="0.2">
      <c r="A112" s="19" t="s">
        <v>548</v>
      </c>
      <c r="B112" s="19" t="s">
        <v>237</v>
      </c>
      <c r="C112" s="19" t="s">
        <v>194</v>
      </c>
      <c r="D112" s="19" t="s">
        <v>195</v>
      </c>
      <c r="E112" s="20" t="s">
        <v>547</v>
      </c>
      <c r="F112" s="19"/>
      <c r="G112" s="18">
        <v>0</v>
      </c>
      <c r="H112" s="62">
        <v>0</v>
      </c>
      <c r="I112" s="42"/>
      <c r="J112" s="18">
        <v>0</v>
      </c>
    </row>
    <row r="113" spans="1:10" ht="15" x14ac:dyDescent="0.2">
      <c r="A113" s="19"/>
      <c r="B113" s="19"/>
      <c r="C113" s="19"/>
      <c r="D113" s="19"/>
      <c r="E113" s="20" t="s">
        <v>976</v>
      </c>
      <c r="F113" s="19" t="s">
        <v>975</v>
      </c>
      <c r="G113" s="18">
        <v>0</v>
      </c>
      <c r="H113" s="62">
        <v>0</v>
      </c>
      <c r="I113" s="42"/>
      <c r="J113" s="18">
        <v>0</v>
      </c>
    </row>
    <row r="114" spans="1:10" ht="30" x14ac:dyDescent="0.2">
      <c r="A114" s="19" t="s">
        <v>546</v>
      </c>
      <c r="B114" s="19" t="s">
        <v>237</v>
      </c>
      <c r="C114" s="19" t="s">
        <v>237</v>
      </c>
      <c r="D114" s="19" t="s">
        <v>199</v>
      </c>
      <c r="E114" s="20" t="s">
        <v>545</v>
      </c>
      <c r="F114" s="19"/>
      <c r="G114" s="18">
        <v>0</v>
      </c>
      <c r="H114" s="62">
        <v>0</v>
      </c>
      <c r="I114" s="42"/>
      <c r="J114" s="18">
        <v>0</v>
      </c>
    </row>
    <row r="115" spans="1:10" ht="15" x14ac:dyDescent="0.2">
      <c r="A115" s="19" t="s">
        <v>544</v>
      </c>
      <c r="B115" s="19" t="s">
        <v>237</v>
      </c>
      <c r="C115" s="19" t="s">
        <v>237</v>
      </c>
      <c r="D115" s="19" t="s">
        <v>195</v>
      </c>
      <c r="E115" s="20" t="s">
        <v>543</v>
      </c>
      <c r="F115" s="19"/>
      <c r="G115" s="18">
        <v>0</v>
      </c>
      <c r="H115" s="62">
        <v>0</v>
      </c>
      <c r="I115" s="42"/>
      <c r="J115" s="18">
        <v>0</v>
      </c>
    </row>
    <row r="116" spans="1:10" ht="15" x14ac:dyDescent="0.2">
      <c r="A116" s="19" t="s">
        <v>542</v>
      </c>
      <c r="B116" s="19" t="s">
        <v>237</v>
      </c>
      <c r="C116" s="19" t="s">
        <v>237</v>
      </c>
      <c r="D116" s="19" t="s">
        <v>194</v>
      </c>
      <c r="E116" s="20" t="s">
        <v>541</v>
      </c>
      <c r="F116" s="19"/>
      <c r="G116" s="18">
        <v>0</v>
      </c>
      <c r="H116" s="62">
        <v>0</v>
      </c>
      <c r="I116" s="42"/>
      <c r="J116" s="18">
        <v>0</v>
      </c>
    </row>
    <row r="117" spans="1:10" ht="15" x14ac:dyDescent="0.2">
      <c r="A117" s="19" t="s">
        <v>540</v>
      </c>
      <c r="B117" s="19" t="s">
        <v>237</v>
      </c>
      <c r="C117" s="19" t="s">
        <v>232</v>
      </c>
      <c r="D117" s="19" t="s">
        <v>199</v>
      </c>
      <c r="E117" s="20" t="s">
        <v>539</v>
      </c>
      <c r="F117" s="19"/>
      <c r="G117" s="18">
        <v>0</v>
      </c>
      <c r="H117" s="62">
        <v>0</v>
      </c>
      <c r="I117" s="42"/>
      <c r="J117" s="18">
        <v>0</v>
      </c>
    </row>
    <row r="118" spans="1:10" ht="15" x14ac:dyDescent="0.2">
      <c r="A118" s="19" t="s">
        <v>538</v>
      </c>
      <c r="B118" s="19" t="s">
        <v>237</v>
      </c>
      <c r="C118" s="19" t="s">
        <v>232</v>
      </c>
      <c r="D118" s="19" t="s">
        <v>195</v>
      </c>
      <c r="E118" s="20" t="s">
        <v>537</v>
      </c>
      <c r="F118" s="19"/>
      <c r="G118" s="18">
        <v>0</v>
      </c>
      <c r="H118" s="62">
        <v>0</v>
      </c>
      <c r="I118" s="42"/>
      <c r="J118" s="18">
        <v>0</v>
      </c>
    </row>
    <row r="119" spans="1:10" ht="15" x14ac:dyDescent="0.2">
      <c r="A119" s="19" t="s">
        <v>536</v>
      </c>
      <c r="B119" s="19" t="s">
        <v>237</v>
      </c>
      <c r="C119" s="19" t="s">
        <v>227</v>
      </c>
      <c r="D119" s="19" t="s">
        <v>199</v>
      </c>
      <c r="E119" s="20" t="s">
        <v>535</v>
      </c>
      <c r="F119" s="19"/>
      <c r="G119" s="18">
        <v>0</v>
      </c>
      <c r="H119" s="62">
        <v>0</v>
      </c>
      <c r="I119" s="42"/>
      <c r="J119" s="18">
        <v>0</v>
      </c>
    </row>
    <row r="120" spans="1:10" ht="15" x14ac:dyDescent="0.2">
      <c r="A120" s="19" t="s">
        <v>534</v>
      </c>
      <c r="B120" s="19" t="s">
        <v>237</v>
      </c>
      <c r="C120" s="19" t="s">
        <v>227</v>
      </c>
      <c r="D120" s="19" t="s">
        <v>195</v>
      </c>
      <c r="E120" s="20" t="s">
        <v>533</v>
      </c>
      <c r="F120" s="19"/>
      <c r="G120" s="18">
        <v>0</v>
      </c>
      <c r="H120" s="62">
        <v>0</v>
      </c>
      <c r="I120" s="42"/>
      <c r="J120" s="18">
        <v>0</v>
      </c>
    </row>
    <row r="121" spans="1:10" ht="45" x14ac:dyDescent="0.2">
      <c r="A121" s="19" t="s">
        <v>532</v>
      </c>
      <c r="B121" s="19" t="s">
        <v>237</v>
      </c>
      <c r="C121" s="19" t="s">
        <v>222</v>
      </c>
      <c r="D121" s="19" t="s">
        <v>199</v>
      </c>
      <c r="E121" s="20" t="s">
        <v>531</v>
      </c>
      <c r="F121" s="19"/>
      <c r="G121" s="18">
        <v>0</v>
      </c>
      <c r="H121" s="62">
        <v>0</v>
      </c>
      <c r="I121" s="42"/>
      <c r="J121" s="18">
        <v>0</v>
      </c>
    </row>
    <row r="122" spans="1:10" ht="45" x14ac:dyDescent="0.2">
      <c r="A122" s="19" t="s">
        <v>530</v>
      </c>
      <c r="B122" s="19" t="s">
        <v>237</v>
      </c>
      <c r="C122" s="19" t="s">
        <v>222</v>
      </c>
      <c r="D122" s="19" t="s">
        <v>195</v>
      </c>
      <c r="E122" s="20" t="s">
        <v>529</v>
      </c>
      <c r="F122" s="19"/>
      <c r="G122" s="18">
        <v>0</v>
      </c>
      <c r="H122" s="62">
        <v>0</v>
      </c>
      <c r="I122" s="42"/>
      <c r="J122" s="18">
        <v>0</v>
      </c>
    </row>
    <row r="123" spans="1:10" ht="30" x14ac:dyDescent="0.2">
      <c r="A123" s="19" t="s">
        <v>528</v>
      </c>
      <c r="B123" s="19" t="s">
        <v>237</v>
      </c>
      <c r="C123" s="19" t="s">
        <v>217</v>
      </c>
      <c r="D123" s="19" t="s">
        <v>199</v>
      </c>
      <c r="E123" s="20" t="s">
        <v>527</v>
      </c>
      <c r="F123" s="19"/>
      <c r="G123" s="18">
        <v>0</v>
      </c>
      <c r="H123" s="62">
        <v>0</v>
      </c>
      <c r="I123" s="42"/>
      <c r="J123" s="18">
        <v>0</v>
      </c>
    </row>
    <row r="124" spans="1:10" ht="30" x14ac:dyDescent="0.2">
      <c r="A124" s="19" t="s">
        <v>526</v>
      </c>
      <c r="B124" s="19" t="s">
        <v>237</v>
      </c>
      <c r="C124" s="19" t="s">
        <v>217</v>
      </c>
      <c r="D124" s="19" t="s">
        <v>195</v>
      </c>
      <c r="E124" s="20" t="s">
        <v>525</v>
      </c>
      <c r="F124" s="19"/>
      <c r="G124" s="18">
        <v>0</v>
      </c>
      <c r="H124" s="62">
        <v>0</v>
      </c>
      <c r="I124" s="42"/>
      <c r="J124" s="18">
        <v>0</v>
      </c>
    </row>
    <row r="125" spans="1:10" ht="60" x14ac:dyDescent="0.2">
      <c r="A125" s="19" t="s">
        <v>524</v>
      </c>
      <c r="B125" s="19" t="s">
        <v>232</v>
      </c>
      <c r="C125" s="19" t="s">
        <v>199</v>
      </c>
      <c r="D125" s="19" t="s">
        <v>199</v>
      </c>
      <c r="E125" s="20" t="s">
        <v>523</v>
      </c>
      <c r="F125" s="19"/>
      <c r="G125" s="18">
        <v>-116022</v>
      </c>
      <c r="H125" s="62">
        <v>0</v>
      </c>
      <c r="I125" s="42"/>
      <c r="J125" s="18">
        <v>-116022</v>
      </c>
    </row>
    <row r="126" spans="1:10" ht="30" x14ac:dyDescent="0.2">
      <c r="A126" s="19" t="s">
        <v>522</v>
      </c>
      <c r="B126" s="19" t="s">
        <v>232</v>
      </c>
      <c r="C126" s="19" t="s">
        <v>195</v>
      </c>
      <c r="D126" s="19" t="s">
        <v>199</v>
      </c>
      <c r="E126" s="20" t="s">
        <v>521</v>
      </c>
      <c r="F126" s="19"/>
      <c r="G126" s="18">
        <v>0</v>
      </c>
      <c r="H126" s="62">
        <v>0</v>
      </c>
      <c r="I126" s="42"/>
      <c r="J126" s="18">
        <v>0</v>
      </c>
    </row>
    <row r="127" spans="1:10" ht="30" x14ac:dyDescent="0.2">
      <c r="A127" s="19" t="s">
        <v>520</v>
      </c>
      <c r="B127" s="19" t="s">
        <v>232</v>
      </c>
      <c r="C127" s="19" t="s">
        <v>195</v>
      </c>
      <c r="D127" s="19" t="s">
        <v>195</v>
      </c>
      <c r="E127" s="20" t="s">
        <v>519</v>
      </c>
      <c r="F127" s="19"/>
      <c r="G127" s="18">
        <v>0</v>
      </c>
      <c r="H127" s="62">
        <v>0</v>
      </c>
      <c r="I127" s="42"/>
      <c r="J127" s="18">
        <v>0</v>
      </c>
    </row>
    <row r="128" spans="1:10" ht="30" x14ac:dyDescent="0.2">
      <c r="A128" s="19" t="s">
        <v>518</v>
      </c>
      <c r="B128" s="19" t="s">
        <v>232</v>
      </c>
      <c r="C128" s="19" t="s">
        <v>195</v>
      </c>
      <c r="D128" s="19" t="s">
        <v>194</v>
      </c>
      <c r="E128" s="20" t="s">
        <v>517</v>
      </c>
      <c r="F128" s="19"/>
      <c r="G128" s="18">
        <v>0</v>
      </c>
      <c r="H128" s="62">
        <v>0</v>
      </c>
      <c r="I128" s="42"/>
      <c r="J128" s="18">
        <v>0</v>
      </c>
    </row>
    <row r="129" spans="1:10" ht="45" x14ac:dyDescent="0.2">
      <c r="A129" s="19" t="s">
        <v>516</v>
      </c>
      <c r="B129" s="19" t="s">
        <v>232</v>
      </c>
      <c r="C129" s="19" t="s">
        <v>194</v>
      </c>
      <c r="D129" s="19" t="s">
        <v>199</v>
      </c>
      <c r="E129" s="20" t="s">
        <v>515</v>
      </c>
      <c r="F129" s="19"/>
      <c r="G129" s="18">
        <v>76923</v>
      </c>
      <c r="H129" s="62">
        <v>0</v>
      </c>
      <c r="I129" s="42"/>
      <c r="J129" s="18">
        <v>76923</v>
      </c>
    </row>
    <row r="130" spans="1:10" ht="15" x14ac:dyDescent="0.2">
      <c r="A130" s="19" t="s">
        <v>514</v>
      </c>
      <c r="B130" s="19" t="s">
        <v>232</v>
      </c>
      <c r="C130" s="19" t="s">
        <v>194</v>
      </c>
      <c r="D130" s="19" t="s">
        <v>195</v>
      </c>
      <c r="E130" s="20" t="s">
        <v>513</v>
      </c>
      <c r="F130" s="19"/>
      <c r="G130" s="18">
        <v>0</v>
      </c>
      <c r="H130" s="62">
        <v>0</v>
      </c>
      <c r="I130" s="42"/>
      <c r="J130" s="18">
        <v>0</v>
      </c>
    </row>
    <row r="131" spans="1:10" ht="30" x14ac:dyDescent="0.2">
      <c r="A131" s="19"/>
      <c r="B131" s="19"/>
      <c r="C131" s="19"/>
      <c r="D131" s="19"/>
      <c r="E131" s="20" t="s">
        <v>1035</v>
      </c>
      <c r="F131" s="19" t="s">
        <v>1034</v>
      </c>
      <c r="G131" s="18">
        <v>0</v>
      </c>
      <c r="H131" s="62">
        <v>0</v>
      </c>
      <c r="I131" s="42"/>
      <c r="J131" s="18">
        <v>0</v>
      </c>
    </row>
    <row r="132" spans="1:10" ht="15" x14ac:dyDescent="0.2">
      <c r="A132" s="19"/>
      <c r="B132" s="19"/>
      <c r="C132" s="19"/>
      <c r="D132" s="19"/>
      <c r="E132" s="20" t="s">
        <v>1022</v>
      </c>
      <c r="F132" s="19" t="s">
        <v>1021</v>
      </c>
      <c r="G132" s="18">
        <v>0</v>
      </c>
      <c r="H132" s="62">
        <v>0</v>
      </c>
      <c r="I132" s="42"/>
      <c r="J132" s="18">
        <v>0</v>
      </c>
    </row>
    <row r="133" spans="1:10" ht="15" x14ac:dyDescent="0.2">
      <c r="A133" s="19" t="s">
        <v>512</v>
      </c>
      <c r="B133" s="19" t="s">
        <v>232</v>
      </c>
      <c r="C133" s="19" t="s">
        <v>194</v>
      </c>
      <c r="D133" s="19" t="s">
        <v>194</v>
      </c>
      <c r="E133" s="20" t="s">
        <v>511</v>
      </c>
      <c r="F133" s="19"/>
      <c r="G133" s="18">
        <v>0</v>
      </c>
      <c r="H133" s="62">
        <v>0</v>
      </c>
      <c r="I133" s="42"/>
      <c r="J133" s="18">
        <v>0</v>
      </c>
    </row>
    <row r="134" spans="1:10" ht="15" x14ac:dyDescent="0.2">
      <c r="A134" s="19" t="s">
        <v>510</v>
      </c>
      <c r="B134" s="19" t="s">
        <v>232</v>
      </c>
      <c r="C134" s="19" t="s">
        <v>194</v>
      </c>
      <c r="D134" s="19" t="s">
        <v>237</v>
      </c>
      <c r="E134" s="20" t="s">
        <v>509</v>
      </c>
      <c r="F134" s="19"/>
      <c r="G134" s="18">
        <v>0</v>
      </c>
      <c r="H134" s="62">
        <v>0</v>
      </c>
      <c r="I134" s="42"/>
      <c r="J134" s="18">
        <v>0</v>
      </c>
    </row>
    <row r="135" spans="1:10" ht="15" x14ac:dyDescent="0.2">
      <c r="A135" s="19" t="s">
        <v>508</v>
      </c>
      <c r="B135" s="19" t="s">
        <v>232</v>
      </c>
      <c r="C135" s="19" t="s">
        <v>194</v>
      </c>
      <c r="D135" s="19" t="s">
        <v>232</v>
      </c>
      <c r="E135" s="20" t="s">
        <v>507</v>
      </c>
      <c r="F135" s="19"/>
      <c r="G135" s="18">
        <v>76923</v>
      </c>
      <c r="H135" s="62">
        <v>0</v>
      </c>
      <c r="I135" s="42"/>
      <c r="J135" s="18">
        <v>76923</v>
      </c>
    </row>
    <row r="136" spans="1:10" ht="30" x14ac:dyDescent="0.2">
      <c r="A136" s="19"/>
      <c r="B136" s="19"/>
      <c r="C136" s="19"/>
      <c r="D136" s="19"/>
      <c r="E136" s="20" t="s">
        <v>757</v>
      </c>
      <c r="F136" s="19" t="s">
        <v>756</v>
      </c>
      <c r="G136" s="18">
        <v>73000</v>
      </c>
      <c r="H136" s="62">
        <v>0</v>
      </c>
      <c r="I136" s="42"/>
      <c r="J136" s="18">
        <v>73000</v>
      </c>
    </row>
    <row r="137" spans="1:10" ht="15" x14ac:dyDescent="0.2">
      <c r="A137" s="19"/>
      <c r="B137" s="19"/>
      <c r="C137" s="19"/>
      <c r="D137" s="19"/>
      <c r="E137" s="20" t="s">
        <v>738</v>
      </c>
      <c r="F137" s="19" t="s">
        <v>737</v>
      </c>
      <c r="G137" s="18">
        <v>3923</v>
      </c>
      <c r="H137" s="62">
        <v>0</v>
      </c>
      <c r="I137" s="42"/>
      <c r="J137" s="18">
        <v>3923</v>
      </c>
    </row>
    <row r="138" spans="1:10" ht="15" x14ac:dyDescent="0.2">
      <c r="A138" s="19" t="s">
        <v>506</v>
      </c>
      <c r="B138" s="19" t="s">
        <v>232</v>
      </c>
      <c r="C138" s="19" t="s">
        <v>237</v>
      </c>
      <c r="D138" s="19" t="s">
        <v>199</v>
      </c>
      <c r="E138" s="20" t="s">
        <v>505</v>
      </c>
      <c r="F138" s="19"/>
      <c r="G138" s="18">
        <v>21120</v>
      </c>
      <c r="H138" s="62">
        <v>0</v>
      </c>
      <c r="I138" s="42"/>
      <c r="J138" s="18">
        <v>21120</v>
      </c>
    </row>
    <row r="139" spans="1:10" ht="15" x14ac:dyDescent="0.2">
      <c r="A139" s="19" t="s">
        <v>504</v>
      </c>
      <c r="B139" s="19" t="s">
        <v>232</v>
      </c>
      <c r="C139" s="19" t="s">
        <v>237</v>
      </c>
      <c r="D139" s="19" t="s">
        <v>195</v>
      </c>
      <c r="E139" s="20" t="s">
        <v>503</v>
      </c>
      <c r="F139" s="19"/>
      <c r="G139" s="18">
        <v>0</v>
      </c>
      <c r="H139" s="62">
        <v>0</v>
      </c>
      <c r="I139" s="42"/>
      <c r="J139" s="18">
        <v>0</v>
      </c>
    </row>
    <row r="140" spans="1:10" ht="15" x14ac:dyDescent="0.2">
      <c r="A140" s="19" t="s">
        <v>502</v>
      </c>
      <c r="B140" s="19" t="s">
        <v>232</v>
      </c>
      <c r="C140" s="19" t="s">
        <v>237</v>
      </c>
      <c r="D140" s="19" t="s">
        <v>194</v>
      </c>
      <c r="E140" s="20" t="s">
        <v>501</v>
      </c>
      <c r="F140" s="19"/>
      <c r="G140" s="18">
        <v>21120</v>
      </c>
      <c r="H140" s="62">
        <v>0</v>
      </c>
      <c r="I140" s="42"/>
      <c r="J140" s="18">
        <v>21120</v>
      </c>
    </row>
    <row r="141" spans="1:10" ht="15" x14ac:dyDescent="0.2">
      <c r="A141" s="19"/>
      <c r="B141" s="19"/>
      <c r="C141" s="19"/>
      <c r="D141" s="19"/>
      <c r="E141" s="20" t="s">
        <v>759</v>
      </c>
      <c r="F141" s="19" t="s">
        <v>758</v>
      </c>
      <c r="G141" s="18">
        <v>0</v>
      </c>
      <c r="H141" s="62">
        <v>0</v>
      </c>
      <c r="I141" s="42"/>
      <c r="J141" s="18">
        <v>0</v>
      </c>
    </row>
    <row r="142" spans="1:10" ht="30" x14ac:dyDescent="0.2">
      <c r="A142" s="19"/>
      <c r="B142" s="19"/>
      <c r="C142" s="19"/>
      <c r="D142" s="19"/>
      <c r="E142" s="20" t="s">
        <v>757</v>
      </c>
      <c r="F142" s="19" t="s">
        <v>756</v>
      </c>
      <c r="G142" s="18">
        <v>20000</v>
      </c>
      <c r="H142" s="62">
        <v>0</v>
      </c>
      <c r="I142" s="42"/>
      <c r="J142" s="18">
        <v>20000</v>
      </c>
    </row>
    <row r="143" spans="1:10" ht="15" x14ac:dyDescent="0.2">
      <c r="A143" s="19"/>
      <c r="B143" s="19"/>
      <c r="C143" s="19"/>
      <c r="D143" s="19"/>
      <c r="E143" s="20" t="s">
        <v>738</v>
      </c>
      <c r="F143" s="19" t="s">
        <v>737</v>
      </c>
      <c r="G143" s="18">
        <v>1120</v>
      </c>
      <c r="H143" s="62">
        <v>0</v>
      </c>
      <c r="I143" s="42"/>
      <c r="J143" s="18">
        <v>1120</v>
      </c>
    </row>
    <row r="144" spans="1:10" ht="15" x14ac:dyDescent="0.2">
      <c r="A144" s="19" t="s">
        <v>500</v>
      </c>
      <c r="B144" s="19" t="s">
        <v>232</v>
      </c>
      <c r="C144" s="19" t="s">
        <v>237</v>
      </c>
      <c r="D144" s="19" t="s">
        <v>237</v>
      </c>
      <c r="E144" s="20" t="s">
        <v>499</v>
      </c>
      <c r="F144" s="19"/>
      <c r="G144" s="18">
        <v>0</v>
      </c>
      <c r="H144" s="62">
        <v>0</v>
      </c>
      <c r="I144" s="42"/>
      <c r="J144" s="18">
        <v>0</v>
      </c>
    </row>
    <row r="145" spans="1:10" ht="15" x14ac:dyDescent="0.2">
      <c r="A145" s="19" t="s">
        <v>498</v>
      </c>
      <c r="B145" s="19" t="s">
        <v>232</v>
      </c>
      <c r="C145" s="19" t="s">
        <v>237</v>
      </c>
      <c r="D145" s="19" t="s">
        <v>232</v>
      </c>
      <c r="E145" s="20" t="s">
        <v>497</v>
      </c>
      <c r="F145" s="19"/>
      <c r="G145" s="18">
        <v>0</v>
      </c>
      <c r="H145" s="62">
        <v>0</v>
      </c>
      <c r="I145" s="42"/>
      <c r="J145" s="18">
        <v>0</v>
      </c>
    </row>
    <row r="146" spans="1:10" ht="15" x14ac:dyDescent="0.2">
      <c r="A146" s="19"/>
      <c r="B146" s="19"/>
      <c r="C146" s="19"/>
      <c r="D146" s="19"/>
      <c r="E146" s="20" t="s">
        <v>1014</v>
      </c>
      <c r="F146" s="19" t="s">
        <v>1013</v>
      </c>
      <c r="G146" s="18">
        <v>0</v>
      </c>
      <c r="H146" s="62">
        <v>0</v>
      </c>
      <c r="I146" s="42"/>
      <c r="J146" s="18">
        <v>0</v>
      </c>
    </row>
    <row r="147" spans="1:10" ht="15" x14ac:dyDescent="0.2">
      <c r="A147" s="19" t="s">
        <v>496</v>
      </c>
      <c r="B147" s="19" t="s">
        <v>232</v>
      </c>
      <c r="C147" s="19" t="s">
        <v>237</v>
      </c>
      <c r="D147" s="19" t="s">
        <v>227</v>
      </c>
      <c r="E147" s="20" t="s">
        <v>495</v>
      </c>
      <c r="F147" s="19"/>
      <c r="G147" s="18">
        <v>0</v>
      </c>
      <c r="H147" s="62">
        <v>0</v>
      </c>
      <c r="I147" s="42"/>
      <c r="J147" s="18">
        <v>0</v>
      </c>
    </row>
    <row r="148" spans="1:10" ht="15" x14ac:dyDescent="0.2">
      <c r="A148" s="19" t="s">
        <v>494</v>
      </c>
      <c r="B148" s="19" t="s">
        <v>232</v>
      </c>
      <c r="C148" s="19" t="s">
        <v>237</v>
      </c>
      <c r="D148" s="19" t="s">
        <v>222</v>
      </c>
      <c r="E148" s="20" t="s">
        <v>493</v>
      </c>
      <c r="F148" s="19"/>
      <c r="G148" s="18">
        <v>0</v>
      </c>
      <c r="H148" s="62">
        <v>0</v>
      </c>
      <c r="I148" s="42"/>
      <c r="J148" s="18">
        <v>0</v>
      </c>
    </row>
    <row r="149" spans="1:10" ht="30" x14ac:dyDescent="0.2">
      <c r="A149" s="19" t="s">
        <v>492</v>
      </c>
      <c r="B149" s="19" t="s">
        <v>232</v>
      </c>
      <c r="C149" s="19" t="s">
        <v>232</v>
      </c>
      <c r="D149" s="19" t="s">
        <v>199</v>
      </c>
      <c r="E149" s="20" t="s">
        <v>491</v>
      </c>
      <c r="F149" s="19"/>
      <c r="G149" s="18">
        <v>0</v>
      </c>
      <c r="H149" s="62">
        <v>0</v>
      </c>
      <c r="I149" s="42"/>
      <c r="J149" s="18">
        <v>0</v>
      </c>
    </row>
    <row r="150" spans="1:10" ht="30" x14ac:dyDescent="0.2">
      <c r="A150" s="19" t="s">
        <v>490</v>
      </c>
      <c r="B150" s="19" t="s">
        <v>232</v>
      </c>
      <c r="C150" s="19" t="s">
        <v>232</v>
      </c>
      <c r="D150" s="19" t="s">
        <v>195</v>
      </c>
      <c r="E150" s="20" t="s">
        <v>489</v>
      </c>
      <c r="F150" s="19"/>
      <c r="G150" s="18">
        <v>0</v>
      </c>
      <c r="H150" s="62">
        <v>0</v>
      </c>
      <c r="I150" s="42"/>
      <c r="J150" s="18">
        <v>0</v>
      </c>
    </row>
    <row r="151" spans="1:10" ht="15" x14ac:dyDescent="0.2">
      <c r="A151" s="19" t="s">
        <v>488</v>
      </c>
      <c r="B151" s="19" t="s">
        <v>232</v>
      </c>
      <c r="C151" s="19" t="s">
        <v>232</v>
      </c>
      <c r="D151" s="19" t="s">
        <v>194</v>
      </c>
      <c r="E151" s="20" t="s">
        <v>487</v>
      </c>
      <c r="F151" s="19"/>
      <c r="G151" s="18">
        <v>0</v>
      </c>
      <c r="H151" s="62">
        <v>0</v>
      </c>
      <c r="I151" s="42"/>
      <c r="J151" s="18">
        <v>0</v>
      </c>
    </row>
    <row r="152" spans="1:10" ht="15" x14ac:dyDescent="0.2">
      <c r="A152" s="19" t="s">
        <v>486</v>
      </c>
      <c r="B152" s="19" t="s">
        <v>232</v>
      </c>
      <c r="C152" s="19" t="s">
        <v>232</v>
      </c>
      <c r="D152" s="19" t="s">
        <v>237</v>
      </c>
      <c r="E152" s="20" t="s">
        <v>485</v>
      </c>
      <c r="F152" s="19"/>
      <c r="G152" s="18">
        <v>0</v>
      </c>
      <c r="H152" s="62">
        <v>0</v>
      </c>
      <c r="I152" s="42"/>
      <c r="J152" s="18">
        <v>0</v>
      </c>
    </row>
    <row r="153" spans="1:10" ht="15" x14ac:dyDescent="0.2">
      <c r="A153" s="19" t="s">
        <v>484</v>
      </c>
      <c r="B153" s="19" t="s">
        <v>232</v>
      </c>
      <c r="C153" s="19" t="s">
        <v>227</v>
      </c>
      <c r="D153" s="19" t="s">
        <v>199</v>
      </c>
      <c r="E153" s="20" t="s">
        <v>483</v>
      </c>
      <c r="F153" s="19"/>
      <c r="G153" s="18">
        <v>1319580</v>
      </c>
      <c r="H153" s="62">
        <v>0</v>
      </c>
      <c r="I153" s="42"/>
      <c r="J153" s="18">
        <v>1319580</v>
      </c>
    </row>
    <row r="154" spans="1:10" ht="15" x14ac:dyDescent="0.2">
      <c r="A154" s="19" t="s">
        <v>482</v>
      </c>
      <c r="B154" s="19" t="s">
        <v>232</v>
      </c>
      <c r="C154" s="19" t="s">
        <v>227</v>
      </c>
      <c r="D154" s="19" t="s">
        <v>195</v>
      </c>
      <c r="E154" s="20" t="s">
        <v>481</v>
      </c>
      <c r="F154" s="19"/>
      <c r="G154" s="18">
        <v>1319580</v>
      </c>
      <c r="H154" s="62">
        <v>0</v>
      </c>
      <c r="I154" s="42"/>
      <c r="J154" s="18">
        <v>1319580</v>
      </c>
    </row>
    <row r="155" spans="1:10" ht="30" x14ac:dyDescent="0.2">
      <c r="A155" s="19"/>
      <c r="B155" s="19"/>
      <c r="C155" s="19"/>
      <c r="D155" s="19"/>
      <c r="E155" s="20" t="s">
        <v>757</v>
      </c>
      <c r="F155" s="19" t="s">
        <v>756</v>
      </c>
      <c r="G155" s="18">
        <v>1256000</v>
      </c>
      <c r="H155" s="62">
        <v>0</v>
      </c>
      <c r="I155" s="42"/>
      <c r="J155" s="18">
        <v>1256000</v>
      </c>
    </row>
    <row r="156" spans="1:10" ht="15" x14ac:dyDescent="0.2">
      <c r="A156" s="19"/>
      <c r="B156" s="19"/>
      <c r="C156" s="19"/>
      <c r="D156" s="19"/>
      <c r="E156" s="20" t="s">
        <v>751</v>
      </c>
      <c r="F156" s="19" t="s">
        <v>750</v>
      </c>
      <c r="G156" s="18">
        <v>5000</v>
      </c>
      <c r="H156" s="62">
        <v>0</v>
      </c>
      <c r="I156" s="42"/>
      <c r="J156" s="18">
        <v>5000</v>
      </c>
    </row>
    <row r="157" spans="1:10" ht="15" x14ac:dyDescent="0.2">
      <c r="A157" s="19"/>
      <c r="B157" s="19"/>
      <c r="C157" s="19"/>
      <c r="D157" s="19"/>
      <c r="E157" s="20" t="s">
        <v>738</v>
      </c>
      <c r="F157" s="19" t="s">
        <v>737</v>
      </c>
      <c r="G157" s="18">
        <v>58580</v>
      </c>
      <c r="H157" s="62">
        <v>0</v>
      </c>
      <c r="I157" s="42"/>
      <c r="J157" s="18">
        <v>58580</v>
      </c>
    </row>
    <row r="158" spans="1:10" ht="15" x14ac:dyDescent="0.2">
      <c r="A158" s="19" t="s">
        <v>480</v>
      </c>
      <c r="B158" s="19" t="s">
        <v>232</v>
      </c>
      <c r="C158" s="19" t="s">
        <v>227</v>
      </c>
      <c r="D158" s="19" t="s">
        <v>194</v>
      </c>
      <c r="E158" s="20" t="s">
        <v>479</v>
      </c>
      <c r="F158" s="19"/>
      <c r="G158" s="18">
        <v>0</v>
      </c>
      <c r="H158" s="62">
        <v>0</v>
      </c>
      <c r="I158" s="42"/>
      <c r="J158" s="18">
        <v>0</v>
      </c>
    </row>
    <row r="159" spans="1:10" ht="15" x14ac:dyDescent="0.2">
      <c r="A159" s="19" t="s">
        <v>478</v>
      </c>
      <c r="B159" s="19" t="s">
        <v>232</v>
      </c>
      <c r="C159" s="19" t="s">
        <v>227</v>
      </c>
      <c r="D159" s="19" t="s">
        <v>237</v>
      </c>
      <c r="E159" s="20" t="s">
        <v>477</v>
      </c>
      <c r="F159" s="19"/>
      <c r="G159" s="18">
        <v>0</v>
      </c>
      <c r="H159" s="62">
        <v>0</v>
      </c>
      <c r="I159" s="42"/>
      <c r="J159" s="18">
        <v>0</v>
      </c>
    </row>
    <row r="160" spans="1:10" ht="15" x14ac:dyDescent="0.2">
      <c r="A160" s="19" t="s">
        <v>476</v>
      </c>
      <c r="B160" s="19" t="s">
        <v>232</v>
      </c>
      <c r="C160" s="19" t="s">
        <v>227</v>
      </c>
      <c r="D160" s="19" t="s">
        <v>232</v>
      </c>
      <c r="E160" s="20" t="s">
        <v>475</v>
      </c>
      <c r="F160" s="19"/>
      <c r="G160" s="18">
        <v>0</v>
      </c>
      <c r="H160" s="62">
        <v>0</v>
      </c>
      <c r="I160" s="42"/>
      <c r="J160" s="18">
        <v>0</v>
      </c>
    </row>
    <row r="161" spans="1:10" ht="15" x14ac:dyDescent="0.2">
      <c r="A161" s="19" t="s">
        <v>474</v>
      </c>
      <c r="B161" s="19" t="s">
        <v>232</v>
      </c>
      <c r="C161" s="19" t="s">
        <v>227</v>
      </c>
      <c r="D161" s="19" t="s">
        <v>227</v>
      </c>
      <c r="E161" s="20" t="s">
        <v>473</v>
      </c>
      <c r="F161" s="19"/>
      <c r="G161" s="18">
        <v>0</v>
      </c>
      <c r="H161" s="62">
        <v>0</v>
      </c>
      <c r="I161" s="42"/>
      <c r="J161" s="18">
        <v>0</v>
      </c>
    </row>
    <row r="162" spans="1:10" ht="15" x14ac:dyDescent="0.2">
      <c r="A162" s="19" t="s">
        <v>472</v>
      </c>
      <c r="B162" s="19" t="s">
        <v>232</v>
      </c>
      <c r="C162" s="19" t="s">
        <v>222</v>
      </c>
      <c r="D162" s="19" t="s">
        <v>199</v>
      </c>
      <c r="E162" s="20" t="s">
        <v>471</v>
      </c>
      <c r="F162" s="19"/>
      <c r="G162" s="18">
        <v>0</v>
      </c>
      <c r="H162" s="62">
        <v>0</v>
      </c>
      <c r="I162" s="42"/>
      <c r="J162" s="18">
        <v>0</v>
      </c>
    </row>
    <row r="163" spans="1:10" ht="15" x14ac:dyDescent="0.2">
      <c r="A163" s="19" t="s">
        <v>470</v>
      </c>
      <c r="B163" s="19" t="s">
        <v>232</v>
      </c>
      <c r="C163" s="19" t="s">
        <v>222</v>
      </c>
      <c r="D163" s="19" t="s">
        <v>195</v>
      </c>
      <c r="E163" s="20" t="s">
        <v>469</v>
      </c>
      <c r="F163" s="19"/>
      <c r="G163" s="18">
        <v>0</v>
      </c>
      <c r="H163" s="62">
        <v>0</v>
      </c>
      <c r="I163" s="42"/>
      <c r="J163" s="18">
        <v>0</v>
      </c>
    </row>
    <row r="164" spans="1:10" ht="15" x14ac:dyDescent="0.2">
      <c r="A164" s="19" t="s">
        <v>468</v>
      </c>
      <c r="B164" s="19" t="s">
        <v>232</v>
      </c>
      <c r="C164" s="19" t="s">
        <v>217</v>
      </c>
      <c r="D164" s="19" t="s">
        <v>199</v>
      </c>
      <c r="E164" s="20" t="s">
        <v>467</v>
      </c>
      <c r="F164" s="19"/>
      <c r="G164" s="18">
        <v>0</v>
      </c>
      <c r="H164" s="62">
        <v>0</v>
      </c>
      <c r="I164" s="42"/>
      <c r="J164" s="18">
        <v>0</v>
      </c>
    </row>
    <row r="165" spans="1:10" ht="30" x14ac:dyDescent="0.2">
      <c r="A165" s="19" t="s">
        <v>466</v>
      </c>
      <c r="B165" s="19" t="s">
        <v>232</v>
      </c>
      <c r="C165" s="19" t="s">
        <v>217</v>
      </c>
      <c r="D165" s="19" t="s">
        <v>195</v>
      </c>
      <c r="E165" s="20" t="s">
        <v>465</v>
      </c>
      <c r="F165" s="19"/>
      <c r="G165" s="18">
        <v>0</v>
      </c>
      <c r="H165" s="62">
        <v>0</v>
      </c>
      <c r="I165" s="42"/>
      <c r="J165" s="18">
        <v>0</v>
      </c>
    </row>
    <row r="166" spans="1:10" ht="15" x14ac:dyDescent="0.2">
      <c r="A166" s="19" t="s">
        <v>464</v>
      </c>
      <c r="B166" s="19" t="s">
        <v>232</v>
      </c>
      <c r="C166" s="19" t="s">
        <v>217</v>
      </c>
      <c r="D166" s="19" t="s">
        <v>194</v>
      </c>
      <c r="E166" s="20" t="s">
        <v>463</v>
      </c>
      <c r="F166" s="19"/>
      <c r="G166" s="18">
        <v>0</v>
      </c>
      <c r="H166" s="62">
        <v>0</v>
      </c>
      <c r="I166" s="42"/>
      <c r="J166" s="18">
        <v>0</v>
      </c>
    </row>
    <row r="167" spans="1:10" ht="15" x14ac:dyDescent="0.2">
      <c r="A167" s="19" t="s">
        <v>462</v>
      </c>
      <c r="B167" s="19" t="s">
        <v>232</v>
      </c>
      <c r="C167" s="19" t="s">
        <v>217</v>
      </c>
      <c r="D167" s="19" t="s">
        <v>237</v>
      </c>
      <c r="E167" s="20" t="s">
        <v>461</v>
      </c>
      <c r="F167" s="19"/>
      <c r="G167" s="18">
        <v>0</v>
      </c>
      <c r="H167" s="62">
        <v>0</v>
      </c>
      <c r="I167" s="42"/>
      <c r="J167" s="18">
        <v>0</v>
      </c>
    </row>
    <row r="168" spans="1:10" ht="15" x14ac:dyDescent="0.2">
      <c r="A168" s="19" t="s">
        <v>460</v>
      </c>
      <c r="B168" s="19" t="s">
        <v>232</v>
      </c>
      <c r="C168" s="19" t="s">
        <v>217</v>
      </c>
      <c r="D168" s="19" t="s">
        <v>232</v>
      </c>
      <c r="E168" s="20" t="s">
        <v>459</v>
      </c>
      <c r="F168" s="19"/>
      <c r="G168" s="18">
        <v>0</v>
      </c>
      <c r="H168" s="62">
        <v>0</v>
      </c>
      <c r="I168" s="42"/>
      <c r="J168" s="18">
        <v>0</v>
      </c>
    </row>
    <row r="169" spans="1:10" ht="45" x14ac:dyDescent="0.2">
      <c r="A169" s="19" t="s">
        <v>458</v>
      </c>
      <c r="B169" s="19" t="s">
        <v>232</v>
      </c>
      <c r="C169" s="19" t="s">
        <v>212</v>
      </c>
      <c r="D169" s="19" t="s">
        <v>199</v>
      </c>
      <c r="E169" s="20" t="s">
        <v>457</v>
      </c>
      <c r="F169" s="19"/>
      <c r="G169" s="18">
        <v>0</v>
      </c>
      <c r="H169" s="62">
        <v>0</v>
      </c>
      <c r="I169" s="42"/>
      <c r="J169" s="18">
        <v>0</v>
      </c>
    </row>
    <row r="170" spans="1:10" ht="45" x14ac:dyDescent="0.2">
      <c r="A170" s="19" t="s">
        <v>456</v>
      </c>
      <c r="B170" s="19" t="s">
        <v>232</v>
      </c>
      <c r="C170" s="19" t="s">
        <v>212</v>
      </c>
      <c r="D170" s="19" t="s">
        <v>195</v>
      </c>
      <c r="E170" s="20" t="s">
        <v>455</v>
      </c>
      <c r="F170" s="19"/>
      <c r="G170" s="18">
        <v>0</v>
      </c>
      <c r="H170" s="62">
        <v>0</v>
      </c>
      <c r="I170" s="42"/>
      <c r="J170" s="18">
        <v>0</v>
      </c>
    </row>
    <row r="171" spans="1:10" ht="60" x14ac:dyDescent="0.2">
      <c r="A171" s="19" t="s">
        <v>454</v>
      </c>
      <c r="B171" s="19" t="s">
        <v>232</v>
      </c>
      <c r="C171" s="19" t="s">
        <v>212</v>
      </c>
      <c r="D171" s="19" t="s">
        <v>194</v>
      </c>
      <c r="E171" s="20" t="s">
        <v>453</v>
      </c>
      <c r="F171" s="19"/>
      <c r="G171" s="18">
        <v>0</v>
      </c>
      <c r="H171" s="62">
        <v>0</v>
      </c>
      <c r="I171" s="42"/>
      <c r="J171" s="18">
        <v>0</v>
      </c>
    </row>
    <row r="172" spans="1:10" ht="30" x14ac:dyDescent="0.2">
      <c r="A172" s="19" t="s">
        <v>452</v>
      </c>
      <c r="B172" s="19" t="s">
        <v>232</v>
      </c>
      <c r="C172" s="19" t="s">
        <v>212</v>
      </c>
      <c r="D172" s="19" t="s">
        <v>237</v>
      </c>
      <c r="E172" s="20" t="s">
        <v>451</v>
      </c>
      <c r="F172" s="19"/>
      <c r="G172" s="18">
        <v>0</v>
      </c>
      <c r="H172" s="62">
        <v>0</v>
      </c>
      <c r="I172" s="42"/>
      <c r="J172" s="18">
        <v>0</v>
      </c>
    </row>
    <row r="173" spans="1:10" ht="45" x14ac:dyDescent="0.2">
      <c r="A173" s="19" t="s">
        <v>450</v>
      </c>
      <c r="B173" s="19" t="s">
        <v>232</v>
      </c>
      <c r="C173" s="19" t="s">
        <v>212</v>
      </c>
      <c r="D173" s="19" t="s">
        <v>232</v>
      </c>
      <c r="E173" s="20" t="s">
        <v>449</v>
      </c>
      <c r="F173" s="19"/>
      <c r="G173" s="18">
        <v>0</v>
      </c>
      <c r="H173" s="62">
        <v>0</v>
      </c>
      <c r="I173" s="42"/>
      <c r="J173" s="18">
        <v>0</v>
      </c>
    </row>
    <row r="174" spans="1:10" ht="30" x14ac:dyDescent="0.2">
      <c r="A174" s="19" t="s">
        <v>448</v>
      </c>
      <c r="B174" s="19" t="s">
        <v>232</v>
      </c>
      <c r="C174" s="19" t="s">
        <v>212</v>
      </c>
      <c r="D174" s="19" t="s">
        <v>227</v>
      </c>
      <c r="E174" s="20" t="s">
        <v>447</v>
      </c>
      <c r="F174" s="19"/>
      <c r="G174" s="18">
        <v>0</v>
      </c>
      <c r="H174" s="62">
        <v>0</v>
      </c>
      <c r="I174" s="42"/>
      <c r="J174" s="18">
        <v>0</v>
      </c>
    </row>
    <row r="175" spans="1:10" ht="30" x14ac:dyDescent="0.2">
      <c r="A175" s="19" t="s">
        <v>446</v>
      </c>
      <c r="B175" s="19" t="s">
        <v>232</v>
      </c>
      <c r="C175" s="19" t="s">
        <v>212</v>
      </c>
      <c r="D175" s="19" t="s">
        <v>222</v>
      </c>
      <c r="E175" s="20" t="s">
        <v>445</v>
      </c>
      <c r="F175" s="19"/>
      <c r="G175" s="18">
        <v>0</v>
      </c>
      <c r="H175" s="62">
        <v>0</v>
      </c>
      <c r="I175" s="42"/>
      <c r="J175" s="18">
        <v>0</v>
      </c>
    </row>
    <row r="176" spans="1:10" ht="30" x14ac:dyDescent="0.2">
      <c r="A176" s="19" t="s">
        <v>444</v>
      </c>
      <c r="B176" s="19" t="s">
        <v>232</v>
      </c>
      <c r="C176" s="19" t="s">
        <v>212</v>
      </c>
      <c r="D176" s="19" t="s">
        <v>217</v>
      </c>
      <c r="E176" s="20" t="s">
        <v>443</v>
      </c>
      <c r="F176" s="19"/>
      <c r="G176" s="18">
        <v>0</v>
      </c>
      <c r="H176" s="62">
        <v>0</v>
      </c>
      <c r="I176" s="42"/>
      <c r="J176" s="18">
        <v>0</v>
      </c>
    </row>
    <row r="177" spans="1:10" ht="30" x14ac:dyDescent="0.2">
      <c r="A177" s="19" t="s">
        <v>442</v>
      </c>
      <c r="B177" s="19" t="s">
        <v>232</v>
      </c>
      <c r="C177" s="19" t="s">
        <v>204</v>
      </c>
      <c r="D177" s="19" t="s">
        <v>199</v>
      </c>
      <c r="E177" s="20" t="s">
        <v>441</v>
      </c>
      <c r="F177" s="19"/>
      <c r="G177" s="18">
        <v>-1533645</v>
      </c>
      <c r="H177" s="62">
        <v>0</v>
      </c>
      <c r="I177" s="42"/>
      <c r="J177" s="18">
        <v>-1533645</v>
      </c>
    </row>
    <row r="178" spans="1:10" ht="30" x14ac:dyDescent="0.2">
      <c r="A178" s="19" t="s">
        <v>440</v>
      </c>
      <c r="B178" s="19" t="s">
        <v>232</v>
      </c>
      <c r="C178" s="19" t="s">
        <v>204</v>
      </c>
      <c r="D178" s="19" t="s">
        <v>195</v>
      </c>
      <c r="E178" s="20" t="s">
        <v>439</v>
      </c>
      <c r="F178" s="19"/>
      <c r="G178" s="18">
        <v>-1533645</v>
      </c>
      <c r="H178" s="62">
        <v>0</v>
      </c>
      <c r="I178" s="42"/>
      <c r="J178" s="18">
        <v>-1533645</v>
      </c>
    </row>
    <row r="179" spans="1:10" ht="45" x14ac:dyDescent="0.2">
      <c r="A179" s="19" t="s">
        <v>438</v>
      </c>
      <c r="B179" s="19" t="s">
        <v>227</v>
      </c>
      <c r="C179" s="19" t="s">
        <v>199</v>
      </c>
      <c r="D179" s="19" t="s">
        <v>199</v>
      </c>
      <c r="E179" s="20" t="s">
        <v>437</v>
      </c>
      <c r="F179" s="19"/>
      <c r="G179" s="18">
        <v>703000</v>
      </c>
      <c r="H179" s="62">
        <v>663000</v>
      </c>
      <c r="I179" s="42"/>
      <c r="J179" s="18">
        <v>40000</v>
      </c>
    </row>
    <row r="180" spans="1:10" ht="15" x14ac:dyDescent="0.2">
      <c r="A180" s="19" t="s">
        <v>436</v>
      </c>
      <c r="B180" s="19" t="s">
        <v>227</v>
      </c>
      <c r="C180" s="19" t="s">
        <v>195</v>
      </c>
      <c r="D180" s="19" t="s">
        <v>199</v>
      </c>
      <c r="E180" s="20" t="s">
        <v>435</v>
      </c>
      <c r="F180" s="19"/>
      <c r="G180" s="18">
        <v>651000</v>
      </c>
      <c r="H180" s="62">
        <v>631000</v>
      </c>
      <c r="I180" s="42"/>
      <c r="J180" s="18">
        <v>20000</v>
      </c>
    </row>
    <row r="181" spans="1:10" ht="15" x14ac:dyDescent="0.2">
      <c r="A181" s="19" t="s">
        <v>434</v>
      </c>
      <c r="B181" s="19" t="s">
        <v>227</v>
      </c>
      <c r="C181" s="19" t="s">
        <v>195</v>
      </c>
      <c r="D181" s="19" t="s">
        <v>195</v>
      </c>
      <c r="E181" s="20" t="s">
        <v>433</v>
      </c>
      <c r="F181" s="19"/>
      <c r="G181" s="18">
        <v>651000</v>
      </c>
      <c r="H181" s="62">
        <v>631000</v>
      </c>
      <c r="I181" s="42"/>
      <c r="J181" s="18">
        <v>20000</v>
      </c>
    </row>
    <row r="182" spans="1:10" ht="30" x14ac:dyDescent="0.2">
      <c r="A182" s="19"/>
      <c r="B182" s="19"/>
      <c r="C182" s="19"/>
      <c r="D182" s="19"/>
      <c r="E182" s="20" t="s">
        <v>1035</v>
      </c>
      <c r="F182" s="19" t="s">
        <v>1034</v>
      </c>
      <c r="G182" s="18">
        <v>0</v>
      </c>
      <c r="H182" s="62">
        <v>0</v>
      </c>
      <c r="I182" s="42"/>
      <c r="J182" s="18">
        <v>0</v>
      </c>
    </row>
    <row r="183" spans="1:10" ht="15" x14ac:dyDescent="0.2">
      <c r="A183" s="19"/>
      <c r="B183" s="19"/>
      <c r="C183" s="19"/>
      <c r="D183" s="19"/>
      <c r="E183" s="20" t="s">
        <v>1012</v>
      </c>
      <c r="F183" s="19" t="s">
        <v>1011</v>
      </c>
      <c r="G183" s="18">
        <v>0</v>
      </c>
      <c r="H183" s="62">
        <v>0</v>
      </c>
      <c r="I183" s="42"/>
      <c r="J183" s="18">
        <v>0</v>
      </c>
    </row>
    <row r="184" spans="1:10" ht="30" x14ac:dyDescent="0.2">
      <c r="A184" s="19"/>
      <c r="B184" s="19"/>
      <c r="C184" s="19"/>
      <c r="D184" s="19"/>
      <c r="E184" s="20" t="s">
        <v>966</v>
      </c>
      <c r="F184" s="19" t="s">
        <v>965</v>
      </c>
      <c r="G184" s="18">
        <v>0</v>
      </c>
      <c r="H184" s="62">
        <v>0</v>
      </c>
      <c r="I184" s="42"/>
      <c r="J184" s="18">
        <v>0</v>
      </c>
    </row>
    <row r="185" spans="1:10" ht="15" x14ac:dyDescent="0.2">
      <c r="A185" s="19"/>
      <c r="B185" s="19"/>
      <c r="C185" s="19"/>
      <c r="D185" s="19"/>
      <c r="E185" s="20" t="s">
        <v>956</v>
      </c>
      <c r="F185" s="19" t="s">
        <v>955</v>
      </c>
      <c r="G185" s="18">
        <v>0</v>
      </c>
      <c r="H185" s="62">
        <v>0</v>
      </c>
      <c r="I185" s="42"/>
      <c r="J185" s="18">
        <v>0</v>
      </c>
    </row>
    <row r="186" spans="1:10" ht="30" x14ac:dyDescent="0.2">
      <c r="A186" s="19"/>
      <c r="B186" s="19"/>
      <c r="C186" s="19"/>
      <c r="D186" s="19"/>
      <c r="E186" s="20" t="s">
        <v>915</v>
      </c>
      <c r="F186" s="19" t="s">
        <v>902</v>
      </c>
      <c r="G186" s="18">
        <v>631000</v>
      </c>
      <c r="H186" s="62">
        <v>631000</v>
      </c>
      <c r="I186" s="42"/>
      <c r="J186" s="18">
        <v>0</v>
      </c>
    </row>
    <row r="187" spans="1:10" ht="45" x14ac:dyDescent="0.2">
      <c r="A187" s="19"/>
      <c r="B187" s="19"/>
      <c r="C187" s="19"/>
      <c r="D187" s="19"/>
      <c r="E187" s="20" t="s">
        <v>885</v>
      </c>
      <c r="F187" s="19" t="s">
        <v>884</v>
      </c>
      <c r="G187" s="18">
        <v>0</v>
      </c>
      <c r="H187" s="62">
        <v>0</v>
      </c>
      <c r="I187" s="42"/>
      <c r="J187" s="18">
        <v>0</v>
      </c>
    </row>
    <row r="188" spans="1:10" ht="15" x14ac:dyDescent="0.2">
      <c r="A188" s="19"/>
      <c r="B188" s="19"/>
      <c r="C188" s="19"/>
      <c r="D188" s="19"/>
      <c r="E188" s="20" t="s">
        <v>753</v>
      </c>
      <c r="F188" s="19" t="s">
        <v>752</v>
      </c>
      <c r="G188" s="18">
        <v>10000</v>
      </c>
      <c r="H188" s="62">
        <v>0</v>
      </c>
      <c r="I188" s="42"/>
      <c r="J188" s="18">
        <v>10000</v>
      </c>
    </row>
    <row r="189" spans="1:10" ht="15" x14ac:dyDescent="0.2">
      <c r="A189" s="19"/>
      <c r="B189" s="19"/>
      <c r="C189" s="19"/>
      <c r="D189" s="19"/>
      <c r="E189" s="20" t="s">
        <v>751</v>
      </c>
      <c r="F189" s="19" t="s">
        <v>750</v>
      </c>
      <c r="G189" s="18">
        <v>10000</v>
      </c>
      <c r="H189" s="62">
        <v>0</v>
      </c>
      <c r="I189" s="42"/>
      <c r="J189" s="18">
        <v>10000</v>
      </c>
    </row>
    <row r="190" spans="1:10" ht="15" x14ac:dyDescent="0.2">
      <c r="A190" s="19" t="s">
        <v>432</v>
      </c>
      <c r="B190" s="19" t="s">
        <v>227</v>
      </c>
      <c r="C190" s="19" t="s">
        <v>194</v>
      </c>
      <c r="D190" s="19" t="s">
        <v>199</v>
      </c>
      <c r="E190" s="20" t="s">
        <v>431</v>
      </c>
      <c r="F190" s="19"/>
      <c r="G190" s="18">
        <v>0</v>
      </c>
      <c r="H190" s="62">
        <v>0</v>
      </c>
      <c r="I190" s="42"/>
      <c r="J190" s="18">
        <v>0</v>
      </c>
    </row>
    <row r="191" spans="1:10" ht="15" x14ac:dyDescent="0.2">
      <c r="A191" s="19" t="s">
        <v>430</v>
      </c>
      <c r="B191" s="19" t="s">
        <v>227</v>
      </c>
      <c r="C191" s="19" t="s">
        <v>194</v>
      </c>
      <c r="D191" s="19" t="s">
        <v>195</v>
      </c>
      <c r="E191" s="20" t="s">
        <v>429</v>
      </c>
      <c r="F191" s="19"/>
      <c r="G191" s="18">
        <v>0</v>
      </c>
      <c r="H191" s="62">
        <v>0</v>
      </c>
      <c r="I191" s="42"/>
      <c r="J191" s="18">
        <v>0</v>
      </c>
    </row>
    <row r="192" spans="1:10" ht="30" x14ac:dyDescent="0.2">
      <c r="A192" s="19"/>
      <c r="B192" s="19"/>
      <c r="C192" s="19"/>
      <c r="D192" s="19"/>
      <c r="E192" s="20" t="s">
        <v>757</v>
      </c>
      <c r="F192" s="19" t="s">
        <v>756</v>
      </c>
      <c r="G192" s="18">
        <v>0</v>
      </c>
      <c r="H192" s="62">
        <v>0</v>
      </c>
      <c r="I192" s="42"/>
      <c r="J192" s="18">
        <v>0</v>
      </c>
    </row>
    <row r="193" spans="1:10" ht="15" x14ac:dyDescent="0.2">
      <c r="A193" s="19"/>
      <c r="B193" s="19"/>
      <c r="C193" s="19"/>
      <c r="D193" s="19"/>
      <c r="E193" s="20" t="s">
        <v>751</v>
      </c>
      <c r="F193" s="19" t="s">
        <v>750</v>
      </c>
      <c r="G193" s="18">
        <v>0</v>
      </c>
      <c r="H193" s="62">
        <v>0</v>
      </c>
      <c r="I193" s="42"/>
      <c r="J193" s="18">
        <v>0</v>
      </c>
    </row>
    <row r="194" spans="1:10" ht="15" x14ac:dyDescent="0.2">
      <c r="A194" s="19"/>
      <c r="B194" s="19"/>
      <c r="C194" s="19"/>
      <c r="D194" s="19"/>
      <c r="E194" s="20" t="s">
        <v>738</v>
      </c>
      <c r="F194" s="19" t="s">
        <v>737</v>
      </c>
      <c r="G194" s="18">
        <v>0</v>
      </c>
      <c r="H194" s="62">
        <v>0</v>
      </c>
      <c r="I194" s="42"/>
      <c r="J194" s="18">
        <v>0</v>
      </c>
    </row>
    <row r="195" spans="1:10" ht="30" x14ac:dyDescent="0.2">
      <c r="A195" s="19" t="s">
        <v>428</v>
      </c>
      <c r="B195" s="19" t="s">
        <v>227</v>
      </c>
      <c r="C195" s="19" t="s">
        <v>237</v>
      </c>
      <c r="D195" s="19" t="s">
        <v>199</v>
      </c>
      <c r="E195" s="20" t="s">
        <v>427</v>
      </c>
      <c r="F195" s="19"/>
      <c r="G195" s="18">
        <v>0</v>
      </c>
      <c r="H195" s="62">
        <v>0</v>
      </c>
      <c r="I195" s="42"/>
      <c r="J195" s="18">
        <v>0</v>
      </c>
    </row>
    <row r="196" spans="1:10" ht="15" x14ac:dyDescent="0.2">
      <c r="A196" s="19" t="s">
        <v>426</v>
      </c>
      <c r="B196" s="19" t="s">
        <v>227</v>
      </c>
      <c r="C196" s="19" t="s">
        <v>237</v>
      </c>
      <c r="D196" s="19" t="s">
        <v>195</v>
      </c>
      <c r="E196" s="20" t="s">
        <v>425</v>
      </c>
      <c r="F196" s="19"/>
      <c r="G196" s="18">
        <v>0</v>
      </c>
      <c r="H196" s="62">
        <v>0</v>
      </c>
      <c r="I196" s="42"/>
      <c r="J196" s="18">
        <v>0</v>
      </c>
    </row>
    <row r="197" spans="1:10" ht="30" x14ac:dyDescent="0.2">
      <c r="A197" s="19" t="s">
        <v>424</v>
      </c>
      <c r="B197" s="19" t="s">
        <v>227</v>
      </c>
      <c r="C197" s="19" t="s">
        <v>232</v>
      </c>
      <c r="D197" s="19" t="s">
        <v>199</v>
      </c>
      <c r="E197" s="20" t="s">
        <v>423</v>
      </c>
      <c r="F197" s="19"/>
      <c r="G197" s="18">
        <v>0</v>
      </c>
      <c r="H197" s="62">
        <v>0</v>
      </c>
      <c r="I197" s="42"/>
      <c r="J197" s="18">
        <v>0</v>
      </c>
    </row>
    <row r="198" spans="1:10" ht="30" x14ac:dyDescent="0.2">
      <c r="A198" s="19" t="s">
        <v>422</v>
      </c>
      <c r="B198" s="19" t="s">
        <v>227</v>
      </c>
      <c r="C198" s="19" t="s">
        <v>232</v>
      </c>
      <c r="D198" s="19" t="s">
        <v>195</v>
      </c>
      <c r="E198" s="20" t="s">
        <v>421</v>
      </c>
      <c r="F198" s="19"/>
      <c r="G198" s="18">
        <v>0</v>
      </c>
      <c r="H198" s="62">
        <v>0</v>
      </c>
      <c r="I198" s="42"/>
      <c r="J198" s="18">
        <v>0</v>
      </c>
    </row>
    <row r="199" spans="1:10" ht="45" x14ac:dyDescent="0.2">
      <c r="A199" s="19" t="s">
        <v>420</v>
      </c>
      <c r="B199" s="19" t="s">
        <v>227</v>
      </c>
      <c r="C199" s="19" t="s">
        <v>227</v>
      </c>
      <c r="D199" s="19" t="s">
        <v>199</v>
      </c>
      <c r="E199" s="20" t="s">
        <v>419</v>
      </c>
      <c r="F199" s="19"/>
      <c r="G199" s="18">
        <v>0</v>
      </c>
      <c r="H199" s="62">
        <v>0</v>
      </c>
      <c r="I199" s="42"/>
      <c r="J199" s="18">
        <v>0</v>
      </c>
    </row>
    <row r="200" spans="1:10" ht="30" x14ac:dyDescent="0.2">
      <c r="A200" s="19" t="s">
        <v>418</v>
      </c>
      <c r="B200" s="19" t="s">
        <v>227</v>
      </c>
      <c r="C200" s="19" t="s">
        <v>227</v>
      </c>
      <c r="D200" s="19" t="s">
        <v>195</v>
      </c>
      <c r="E200" s="20" t="s">
        <v>417</v>
      </c>
      <c r="F200" s="19"/>
      <c r="G200" s="18">
        <v>0</v>
      </c>
      <c r="H200" s="62">
        <v>0</v>
      </c>
      <c r="I200" s="42"/>
      <c r="J200" s="18">
        <v>0</v>
      </c>
    </row>
    <row r="201" spans="1:10" ht="30" x14ac:dyDescent="0.2">
      <c r="A201" s="19" t="s">
        <v>416</v>
      </c>
      <c r="B201" s="19" t="s">
        <v>227</v>
      </c>
      <c r="C201" s="19" t="s">
        <v>222</v>
      </c>
      <c r="D201" s="19" t="s">
        <v>199</v>
      </c>
      <c r="E201" s="20" t="s">
        <v>415</v>
      </c>
      <c r="F201" s="19"/>
      <c r="G201" s="18">
        <v>52000</v>
      </c>
      <c r="H201" s="62">
        <v>32000</v>
      </c>
      <c r="I201" s="42"/>
      <c r="J201" s="18">
        <v>20000</v>
      </c>
    </row>
    <row r="202" spans="1:10" ht="30" x14ac:dyDescent="0.2">
      <c r="A202" s="19" t="s">
        <v>414</v>
      </c>
      <c r="B202" s="19" t="s">
        <v>227</v>
      </c>
      <c r="C202" s="19" t="s">
        <v>222</v>
      </c>
      <c r="D202" s="19" t="s">
        <v>195</v>
      </c>
      <c r="E202" s="20" t="s">
        <v>413</v>
      </c>
      <c r="F202" s="19"/>
      <c r="G202" s="18">
        <v>52000</v>
      </c>
      <c r="H202" s="62">
        <v>32000</v>
      </c>
      <c r="I202" s="42"/>
      <c r="J202" s="18">
        <v>20000</v>
      </c>
    </row>
    <row r="203" spans="1:10" ht="30" x14ac:dyDescent="0.2">
      <c r="A203" s="19"/>
      <c r="B203" s="19"/>
      <c r="C203" s="19"/>
      <c r="D203" s="19"/>
      <c r="E203" s="20" t="s">
        <v>1035</v>
      </c>
      <c r="F203" s="19" t="s">
        <v>1034</v>
      </c>
      <c r="G203" s="18">
        <v>0</v>
      </c>
      <c r="H203" s="62">
        <v>0</v>
      </c>
      <c r="I203" s="42"/>
      <c r="J203" s="18">
        <v>0</v>
      </c>
    </row>
    <row r="204" spans="1:10" ht="15" x14ac:dyDescent="0.2">
      <c r="A204" s="19"/>
      <c r="B204" s="19"/>
      <c r="C204" s="19"/>
      <c r="D204" s="19"/>
      <c r="E204" s="20" t="s">
        <v>1012</v>
      </c>
      <c r="F204" s="19" t="s">
        <v>1011</v>
      </c>
      <c r="G204" s="18">
        <v>25000</v>
      </c>
      <c r="H204" s="62">
        <v>25000</v>
      </c>
      <c r="I204" s="42"/>
      <c r="J204" s="18">
        <v>0</v>
      </c>
    </row>
    <row r="205" spans="1:10" ht="15" x14ac:dyDescent="0.2">
      <c r="A205" s="19"/>
      <c r="B205" s="19"/>
      <c r="C205" s="19"/>
      <c r="D205" s="19"/>
      <c r="E205" s="20" t="s">
        <v>976</v>
      </c>
      <c r="F205" s="19" t="s">
        <v>975</v>
      </c>
      <c r="G205" s="18">
        <v>7000</v>
      </c>
      <c r="H205" s="62">
        <v>7000</v>
      </c>
      <c r="I205" s="42"/>
      <c r="J205" s="18">
        <v>0</v>
      </c>
    </row>
    <row r="206" spans="1:10" ht="30" x14ac:dyDescent="0.2">
      <c r="A206" s="19"/>
      <c r="B206" s="19"/>
      <c r="C206" s="19"/>
      <c r="D206" s="19"/>
      <c r="E206" s="20" t="s">
        <v>915</v>
      </c>
      <c r="F206" s="19" t="s">
        <v>902</v>
      </c>
      <c r="G206" s="18">
        <v>0</v>
      </c>
      <c r="H206" s="62">
        <v>0</v>
      </c>
      <c r="I206" s="42"/>
      <c r="J206" s="18">
        <v>0</v>
      </c>
    </row>
    <row r="207" spans="1:10" ht="15" x14ac:dyDescent="0.2">
      <c r="A207" s="19"/>
      <c r="B207" s="19"/>
      <c r="C207" s="19"/>
      <c r="D207" s="19"/>
      <c r="E207" s="20" t="s">
        <v>751</v>
      </c>
      <c r="F207" s="19" t="s">
        <v>750</v>
      </c>
      <c r="G207" s="18">
        <v>20000</v>
      </c>
      <c r="H207" s="62">
        <v>0</v>
      </c>
      <c r="I207" s="42"/>
      <c r="J207" s="18">
        <v>20000</v>
      </c>
    </row>
    <row r="208" spans="1:10" ht="60" x14ac:dyDescent="0.2">
      <c r="A208" s="19" t="s">
        <v>412</v>
      </c>
      <c r="B208" s="19" t="s">
        <v>222</v>
      </c>
      <c r="C208" s="19" t="s">
        <v>199</v>
      </c>
      <c r="D208" s="19" t="s">
        <v>199</v>
      </c>
      <c r="E208" s="20" t="s">
        <v>411</v>
      </c>
      <c r="F208" s="19"/>
      <c r="G208" s="18">
        <v>351148</v>
      </c>
      <c r="H208" s="62">
        <v>220000</v>
      </c>
      <c r="I208" s="42"/>
      <c r="J208" s="18">
        <v>131148</v>
      </c>
    </row>
    <row r="209" spans="1:10" ht="15" x14ac:dyDescent="0.2">
      <c r="A209" s="19" t="s">
        <v>410</v>
      </c>
      <c r="B209" s="19" t="s">
        <v>222</v>
      </c>
      <c r="C209" s="19" t="s">
        <v>195</v>
      </c>
      <c r="D209" s="19" t="s">
        <v>199</v>
      </c>
      <c r="E209" s="20" t="s">
        <v>409</v>
      </c>
      <c r="F209" s="19"/>
      <c r="G209" s="18">
        <v>234628</v>
      </c>
      <c r="H209" s="62">
        <v>180000</v>
      </c>
      <c r="I209" s="42"/>
      <c r="J209" s="18">
        <v>54628</v>
      </c>
    </row>
    <row r="210" spans="1:10" ht="15" x14ac:dyDescent="0.2">
      <c r="A210" s="19" t="s">
        <v>408</v>
      </c>
      <c r="B210" s="19" t="s">
        <v>222</v>
      </c>
      <c r="C210" s="19" t="s">
        <v>195</v>
      </c>
      <c r="D210" s="19" t="s">
        <v>195</v>
      </c>
      <c r="E210" s="20" t="s">
        <v>407</v>
      </c>
      <c r="F210" s="19"/>
      <c r="G210" s="18">
        <v>234628</v>
      </c>
      <c r="H210" s="62">
        <v>180000</v>
      </c>
      <c r="I210" s="42"/>
      <c r="J210" s="18">
        <v>54628</v>
      </c>
    </row>
    <row r="211" spans="1:10" ht="30" x14ac:dyDescent="0.2">
      <c r="A211" s="19"/>
      <c r="B211" s="19"/>
      <c r="C211" s="19"/>
      <c r="D211" s="19"/>
      <c r="E211" s="20" t="s">
        <v>915</v>
      </c>
      <c r="F211" s="19" t="s">
        <v>902</v>
      </c>
      <c r="G211" s="18">
        <v>180000</v>
      </c>
      <c r="H211" s="62">
        <v>180000</v>
      </c>
      <c r="I211" s="42"/>
      <c r="J211" s="18">
        <v>0</v>
      </c>
    </row>
    <row r="212" spans="1:10" ht="45" x14ac:dyDescent="0.2">
      <c r="A212" s="19"/>
      <c r="B212" s="19"/>
      <c r="C212" s="19"/>
      <c r="D212" s="19"/>
      <c r="E212" s="20" t="s">
        <v>885</v>
      </c>
      <c r="F212" s="19" t="s">
        <v>884</v>
      </c>
      <c r="G212" s="18">
        <v>0</v>
      </c>
      <c r="H212" s="62">
        <v>0</v>
      </c>
      <c r="I212" s="42"/>
      <c r="J212" s="18">
        <v>0</v>
      </c>
    </row>
    <row r="213" spans="1:10" ht="30" x14ac:dyDescent="0.2">
      <c r="A213" s="19"/>
      <c r="B213" s="19"/>
      <c r="C213" s="19"/>
      <c r="D213" s="19"/>
      <c r="E213" s="20" t="s">
        <v>757</v>
      </c>
      <c r="F213" s="19" t="s">
        <v>756</v>
      </c>
      <c r="G213" s="18">
        <v>33000</v>
      </c>
      <c r="H213" s="62">
        <v>0</v>
      </c>
      <c r="I213" s="42"/>
      <c r="J213" s="18">
        <v>33000</v>
      </c>
    </row>
    <row r="214" spans="1:10" ht="15" x14ac:dyDescent="0.2">
      <c r="A214" s="19"/>
      <c r="B214" s="19"/>
      <c r="C214" s="19"/>
      <c r="D214" s="19"/>
      <c r="E214" s="20" t="s">
        <v>751</v>
      </c>
      <c r="F214" s="19" t="s">
        <v>750</v>
      </c>
      <c r="G214" s="18">
        <v>20000</v>
      </c>
      <c r="H214" s="62">
        <v>0</v>
      </c>
      <c r="I214" s="42"/>
      <c r="J214" s="18">
        <v>20000</v>
      </c>
    </row>
    <row r="215" spans="1:10" ht="15" x14ac:dyDescent="0.2">
      <c r="A215" s="19"/>
      <c r="B215" s="19"/>
      <c r="C215" s="19"/>
      <c r="D215" s="19"/>
      <c r="E215" s="20" t="s">
        <v>748</v>
      </c>
      <c r="F215" s="19" t="s">
        <v>747</v>
      </c>
      <c r="G215" s="18">
        <v>0</v>
      </c>
      <c r="H215" s="62">
        <v>0</v>
      </c>
      <c r="I215" s="42"/>
      <c r="J215" s="18">
        <v>0</v>
      </c>
    </row>
    <row r="216" spans="1:10" ht="15" x14ac:dyDescent="0.2">
      <c r="A216" s="19"/>
      <c r="B216" s="19"/>
      <c r="C216" s="19"/>
      <c r="D216" s="19"/>
      <c r="E216" s="20" t="s">
        <v>738</v>
      </c>
      <c r="F216" s="19" t="s">
        <v>737</v>
      </c>
      <c r="G216" s="18">
        <v>1628</v>
      </c>
      <c r="H216" s="62">
        <v>0</v>
      </c>
      <c r="I216" s="42"/>
      <c r="J216" s="18">
        <v>1628</v>
      </c>
    </row>
    <row r="217" spans="1:10" ht="15" x14ac:dyDescent="0.2">
      <c r="A217" s="19" t="s">
        <v>406</v>
      </c>
      <c r="B217" s="19" t="s">
        <v>222</v>
      </c>
      <c r="C217" s="19" t="s">
        <v>194</v>
      </c>
      <c r="D217" s="19" t="s">
        <v>199</v>
      </c>
      <c r="E217" s="20" t="s">
        <v>405</v>
      </c>
      <c r="F217" s="19"/>
      <c r="G217" s="18">
        <v>0</v>
      </c>
      <c r="H217" s="62">
        <v>0</v>
      </c>
      <c r="I217" s="42"/>
      <c r="J217" s="18">
        <v>0</v>
      </c>
    </row>
    <row r="218" spans="1:10" ht="15" x14ac:dyDescent="0.2">
      <c r="A218" s="19" t="s">
        <v>404</v>
      </c>
      <c r="B218" s="19" t="s">
        <v>222</v>
      </c>
      <c r="C218" s="19" t="s">
        <v>194</v>
      </c>
      <c r="D218" s="19" t="s">
        <v>195</v>
      </c>
      <c r="E218" s="20" t="s">
        <v>403</v>
      </c>
      <c r="F218" s="19"/>
      <c r="G218" s="18">
        <v>0</v>
      </c>
      <c r="H218" s="62">
        <v>0</v>
      </c>
      <c r="I218" s="42"/>
      <c r="J218" s="18">
        <v>0</v>
      </c>
    </row>
    <row r="219" spans="1:10" ht="15" x14ac:dyDescent="0.2">
      <c r="A219" s="19" t="s">
        <v>402</v>
      </c>
      <c r="B219" s="19" t="s">
        <v>222</v>
      </c>
      <c r="C219" s="19" t="s">
        <v>237</v>
      </c>
      <c r="D219" s="19" t="s">
        <v>199</v>
      </c>
      <c r="E219" s="20" t="s">
        <v>401</v>
      </c>
      <c r="F219" s="19"/>
      <c r="G219" s="18">
        <v>0</v>
      </c>
      <c r="H219" s="62">
        <v>0</v>
      </c>
      <c r="I219" s="42"/>
      <c r="J219" s="18">
        <v>0</v>
      </c>
    </row>
    <row r="220" spans="1:10" ht="15" x14ac:dyDescent="0.2">
      <c r="A220" s="19" t="s">
        <v>400</v>
      </c>
      <c r="B220" s="19" t="s">
        <v>222</v>
      </c>
      <c r="C220" s="19" t="s">
        <v>237</v>
      </c>
      <c r="D220" s="19" t="s">
        <v>195</v>
      </c>
      <c r="E220" s="20" t="s">
        <v>399</v>
      </c>
      <c r="F220" s="19"/>
      <c r="G220" s="18">
        <v>0</v>
      </c>
      <c r="H220" s="62">
        <v>0</v>
      </c>
      <c r="I220" s="42"/>
      <c r="J220" s="18">
        <v>0</v>
      </c>
    </row>
    <row r="221" spans="1:10" ht="15" x14ac:dyDescent="0.2">
      <c r="A221" s="19" t="s">
        <v>398</v>
      </c>
      <c r="B221" s="19" t="s">
        <v>222</v>
      </c>
      <c r="C221" s="19" t="s">
        <v>232</v>
      </c>
      <c r="D221" s="19" t="s">
        <v>199</v>
      </c>
      <c r="E221" s="20" t="s">
        <v>397</v>
      </c>
      <c r="F221" s="19"/>
      <c r="G221" s="18">
        <v>116520</v>
      </c>
      <c r="H221" s="62">
        <v>40000</v>
      </c>
      <c r="I221" s="42"/>
      <c r="J221" s="18">
        <v>76520</v>
      </c>
    </row>
    <row r="222" spans="1:10" ht="15" x14ac:dyDescent="0.2">
      <c r="A222" s="19" t="s">
        <v>396</v>
      </c>
      <c r="B222" s="19" t="s">
        <v>222</v>
      </c>
      <c r="C222" s="19" t="s">
        <v>232</v>
      </c>
      <c r="D222" s="19" t="s">
        <v>195</v>
      </c>
      <c r="E222" s="20" t="s">
        <v>395</v>
      </c>
      <c r="F222" s="19"/>
      <c r="G222" s="18">
        <v>116520</v>
      </c>
      <c r="H222" s="62">
        <v>40000</v>
      </c>
      <c r="I222" s="42"/>
      <c r="J222" s="18">
        <v>76520</v>
      </c>
    </row>
    <row r="223" spans="1:10" ht="30" x14ac:dyDescent="0.2">
      <c r="A223" s="19"/>
      <c r="B223" s="19"/>
      <c r="C223" s="19"/>
      <c r="D223" s="19"/>
      <c r="E223" s="20" t="s">
        <v>1016</v>
      </c>
      <c r="F223" s="19" t="s">
        <v>1015</v>
      </c>
      <c r="G223" s="18">
        <v>0</v>
      </c>
      <c r="H223" s="62">
        <v>0</v>
      </c>
      <c r="I223" s="42"/>
      <c r="J223" s="18">
        <v>0</v>
      </c>
    </row>
    <row r="224" spans="1:10" ht="15" x14ac:dyDescent="0.2">
      <c r="A224" s="19"/>
      <c r="B224" s="19"/>
      <c r="C224" s="19"/>
      <c r="D224" s="19"/>
      <c r="E224" s="20" t="s">
        <v>1014</v>
      </c>
      <c r="F224" s="19" t="s">
        <v>1013</v>
      </c>
      <c r="G224" s="18">
        <v>0</v>
      </c>
      <c r="H224" s="62">
        <v>0</v>
      </c>
      <c r="I224" s="42"/>
      <c r="J224" s="18">
        <v>0</v>
      </c>
    </row>
    <row r="225" spans="1:10" ht="30" x14ac:dyDescent="0.2">
      <c r="A225" s="19"/>
      <c r="B225" s="19"/>
      <c r="C225" s="19"/>
      <c r="D225" s="19"/>
      <c r="E225" s="20" t="s">
        <v>915</v>
      </c>
      <c r="F225" s="19" t="s">
        <v>902</v>
      </c>
      <c r="G225" s="18">
        <v>40000</v>
      </c>
      <c r="H225" s="62">
        <v>40000</v>
      </c>
      <c r="I225" s="42"/>
      <c r="J225" s="18">
        <v>0</v>
      </c>
    </row>
    <row r="226" spans="1:10" ht="45" x14ac:dyDescent="0.2">
      <c r="A226" s="19"/>
      <c r="B226" s="19"/>
      <c r="C226" s="19"/>
      <c r="D226" s="19"/>
      <c r="E226" s="20" t="s">
        <v>885</v>
      </c>
      <c r="F226" s="19" t="s">
        <v>884</v>
      </c>
      <c r="G226" s="18">
        <v>0</v>
      </c>
      <c r="H226" s="62">
        <v>0</v>
      </c>
      <c r="I226" s="42"/>
      <c r="J226" s="18">
        <v>0</v>
      </c>
    </row>
    <row r="227" spans="1:10" ht="30" x14ac:dyDescent="0.2">
      <c r="A227" s="19"/>
      <c r="B227" s="19"/>
      <c r="C227" s="19"/>
      <c r="D227" s="19"/>
      <c r="E227" s="20" t="s">
        <v>757</v>
      </c>
      <c r="F227" s="19" t="s">
        <v>756</v>
      </c>
      <c r="G227" s="18">
        <v>52252</v>
      </c>
      <c r="H227" s="62">
        <v>0</v>
      </c>
      <c r="I227" s="42"/>
      <c r="J227" s="18">
        <v>52252</v>
      </c>
    </row>
    <row r="228" spans="1:10" ht="15" x14ac:dyDescent="0.2">
      <c r="A228" s="19"/>
      <c r="B228" s="19"/>
      <c r="C228" s="19"/>
      <c r="D228" s="19"/>
      <c r="E228" s="20" t="s">
        <v>751</v>
      </c>
      <c r="F228" s="19" t="s">
        <v>750</v>
      </c>
      <c r="G228" s="18">
        <v>20000</v>
      </c>
      <c r="H228" s="62">
        <v>0</v>
      </c>
      <c r="I228" s="42"/>
      <c r="J228" s="18">
        <v>20000</v>
      </c>
    </row>
    <row r="229" spans="1:10" ht="15" x14ac:dyDescent="0.2">
      <c r="A229" s="19"/>
      <c r="B229" s="19"/>
      <c r="C229" s="19"/>
      <c r="D229" s="19"/>
      <c r="E229" s="20" t="s">
        <v>738</v>
      </c>
      <c r="F229" s="19" t="s">
        <v>737</v>
      </c>
      <c r="G229" s="18">
        <v>4268</v>
      </c>
      <c r="H229" s="62">
        <v>0</v>
      </c>
      <c r="I229" s="42"/>
      <c r="J229" s="18">
        <v>4268</v>
      </c>
    </row>
    <row r="230" spans="1:10" ht="45" x14ac:dyDescent="0.2">
      <c r="A230" s="19" t="s">
        <v>394</v>
      </c>
      <c r="B230" s="19" t="s">
        <v>222</v>
      </c>
      <c r="C230" s="19" t="s">
        <v>227</v>
      </c>
      <c r="D230" s="19" t="s">
        <v>199</v>
      </c>
      <c r="E230" s="20" t="s">
        <v>393</v>
      </c>
      <c r="F230" s="19"/>
      <c r="G230" s="18">
        <v>0</v>
      </c>
      <c r="H230" s="62">
        <v>0</v>
      </c>
      <c r="I230" s="42"/>
      <c r="J230" s="18">
        <v>0</v>
      </c>
    </row>
    <row r="231" spans="1:10" ht="45" x14ac:dyDescent="0.2">
      <c r="A231" s="19" t="s">
        <v>392</v>
      </c>
      <c r="B231" s="19" t="s">
        <v>222</v>
      </c>
      <c r="C231" s="19" t="s">
        <v>227</v>
      </c>
      <c r="D231" s="19" t="s">
        <v>195</v>
      </c>
      <c r="E231" s="20" t="s">
        <v>391</v>
      </c>
      <c r="F231" s="19"/>
      <c r="G231" s="18">
        <v>0</v>
      </c>
      <c r="H231" s="62">
        <v>0</v>
      </c>
      <c r="I231" s="42"/>
      <c r="J231" s="18">
        <v>0</v>
      </c>
    </row>
    <row r="232" spans="1:10" ht="45" x14ac:dyDescent="0.2">
      <c r="A232" s="19" t="s">
        <v>390</v>
      </c>
      <c r="B232" s="19" t="s">
        <v>222</v>
      </c>
      <c r="C232" s="19" t="s">
        <v>222</v>
      </c>
      <c r="D232" s="19" t="s">
        <v>199</v>
      </c>
      <c r="E232" s="20" t="s">
        <v>389</v>
      </c>
      <c r="F232" s="19"/>
      <c r="G232" s="18">
        <v>0</v>
      </c>
      <c r="H232" s="62">
        <v>0</v>
      </c>
      <c r="I232" s="42"/>
      <c r="J232" s="18">
        <v>0</v>
      </c>
    </row>
    <row r="233" spans="1:10" ht="30" x14ac:dyDescent="0.2">
      <c r="A233" s="19" t="s">
        <v>388</v>
      </c>
      <c r="B233" s="19" t="s">
        <v>222</v>
      </c>
      <c r="C233" s="19" t="s">
        <v>222</v>
      </c>
      <c r="D233" s="19" t="s">
        <v>195</v>
      </c>
      <c r="E233" s="20" t="s">
        <v>387</v>
      </c>
      <c r="F233" s="19"/>
      <c r="G233" s="18">
        <v>0</v>
      </c>
      <c r="H233" s="62">
        <v>0</v>
      </c>
      <c r="I233" s="42"/>
      <c r="J233" s="18">
        <v>0</v>
      </c>
    </row>
    <row r="234" spans="1:10" ht="45" x14ac:dyDescent="0.2">
      <c r="A234" s="19" t="s">
        <v>386</v>
      </c>
      <c r="B234" s="19" t="s">
        <v>217</v>
      </c>
      <c r="C234" s="19" t="s">
        <v>199</v>
      </c>
      <c r="D234" s="19" t="s">
        <v>199</v>
      </c>
      <c r="E234" s="20" t="s">
        <v>385</v>
      </c>
      <c r="F234" s="19"/>
      <c r="G234" s="18">
        <v>5000</v>
      </c>
      <c r="H234" s="62">
        <v>5000</v>
      </c>
      <c r="I234" s="42"/>
      <c r="J234" s="18">
        <v>0</v>
      </c>
    </row>
    <row r="235" spans="1:10" ht="30" x14ac:dyDescent="0.2">
      <c r="A235" s="19" t="s">
        <v>384</v>
      </c>
      <c r="B235" s="19" t="s">
        <v>217</v>
      </c>
      <c r="C235" s="19" t="s">
        <v>195</v>
      </c>
      <c r="D235" s="19" t="s">
        <v>199</v>
      </c>
      <c r="E235" s="20" t="s">
        <v>383</v>
      </c>
      <c r="F235" s="19"/>
      <c r="G235" s="18">
        <v>0</v>
      </c>
      <c r="H235" s="62">
        <v>0</v>
      </c>
      <c r="I235" s="42"/>
      <c r="J235" s="18">
        <v>0</v>
      </c>
    </row>
    <row r="236" spans="1:10" ht="15" x14ac:dyDescent="0.2">
      <c r="A236" s="19" t="s">
        <v>382</v>
      </c>
      <c r="B236" s="19" t="s">
        <v>217</v>
      </c>
      <c r="C236" s="19" t="s">
        <v>195</v>
      </c>
      <c r="D236" s="19" t="s">
        <v>195</v>
      </c>
      <c r="E236" s="20" t="s">
        <v>381</v>
      </c>
      <c r="F236" s="19"/>
      <c r="G236" s="18">
        <v>0</v>
      </c>
      <c r="H236" s="62">
        <v>0</v>
      </c>
      <c r="I236" s="42"/>
      <c r="J236" s="18">
        <v>0</v>
      </c>
    </row>
    <row r="237" spans="1:10" ht="15" x14ac:dyDescent="0.2">
      <c r="A237" s="19" t="s">
        <v>380</v>
      </c>
      <c r="B237" s="19" t="s">
        <v>217</v>
      </c>
      <c r="C237" s="19" t="s">
        <v>195</v>
      </c>
      <c r="D237" s="19" t="s">
        <v>194</v>
      </c>
      <c r="E237" s="20" t="s">
        <v>379</v>
      </c>
      <c r="F237" s="19"/>
      <c r="G237" s="18">
        <v>0</v>
      </c>
      <c r="H237" s="62">
        <v>0</v>
      </c>
      <c r="I237" s="42"/>
      <c r="J237" s="18">
        <v>0</v>
      </c>
    </row>
    <row r="238" spans="1:10" ht="15" x14ac:dyDescent="0.2">
      <c r="A238" s="19" t="s">
        <v>378</v>
      </c>
      <c r="B238" s="19" t="s">
        <v>217</v>
      </c>
      <c r="C238" s="19" t="s">
        <v>195</v>
      </c>
      <c r="D238" s="19" t="s">
        <v>237</v>
      </c>
      <c r="E238" s="20" t="s">
        <v>377</v>
      </c>
      <c r="F238" s="19"/>
      <c r="G238" s="18">
        <v>0</v>
      </c>
      <c r="H238" s="62">
        <v>0</v>
      </c>
      <c r="I238" s="42"/>
      <c r="J238" s="18">
        <v>0</v>
      </c>
    </row>
    <row r="239" spans="1:10" ht="15" x14ac:dyDescent="0.2">
      <c r="A239" s="19" t="s">
        <v>376</v>
      </c>
      <c r="B239" s="19" t="s">
        <v>217</v>
      </c>
      <c r="C239" s="19" t="s">
        <v>194</v>
      </c>
      <c r="D239" s="19" t="s">
        <v>199</v>
      </c>
      <c r="E239" s="20" t="s">
        <v>375</v>
      </c>
      <c r="F239" s="19"/>
      <c r="G239" s="18">
        <v>0</v>
      </c>
      <c r="H239" s="62">
        <v>0</v>
      </c>
      <c r="I239" s="42"/>
      <c r="J239" s="18">
        <v>0</v>
      </c>
    </row>
    <row r="240" spans="1:10" ht="15" x14ac:dyDescent="0.2">
      <c r="A240" s="19" t="s">
        <v>374</v>
      </c>
      <c r="B240" s="19" t="s">
        <v>217</v>
      </c>
      <c r="C240" s="19" t="s">
        <v>194</v>
      </c>
      <c r="D240" s="19" t="s">
        <v>195</v>
      </c>
      <c r="E240" s="20" t="s">
        <v>373</v>
      </c>
      <c r="F240" s="19"/>
      <c r="G240" s="18">
        <v>0</v>
      </c>
      <c r="H240" s="62">
        <v>0</v>
      </c>
      <c r="I240" s="42"/>
      <c r="J240" s="18">
        <v>0</v>
      </c>
    </row>
    <row r="241" spans="1:10" ht="15" x14ac:dyDescent="0.2">
      <c r="A241" s="19" t="s">
        <v>372</v>
      </c>
      <c r="B241" s="19" t="s">
        <v>217</v>
      </c>
      <c r="C241" s="19" t="s">
        <v>194</v>
      </c>
      <c r="D241" s="19" t="s">
        <v>194</v>
      </c>
      <c r="E241" s="20" t="s">
        <v>371</v>
      </c>
      <c r="F241" s="19"/>
      <c r="G241" s="18">
        <v>0</v>
      </c>
      <c r="H241" s="62">
        <v>0</v>
      </c>
      <c r="I241" s="42"/>
      <c r="J241" s="18">
        <v>0</v>
      </c>
    </row>
    <row r="242" spans="1:10" ht="15" x14ac:dyDescent="0.2">
      <c r="A242" s="19" t="s">
        <v>370</v>
      </c>
      <c r="B242" s="19" t="s">
        <v>217</v>
      </c>
      <c r="C242" s="19" t="s">
        <v>194</v>
      </c>
      <c r="D242" s="19" t="s">
        <v>237</v>
      </c>
      <c r="E242" s="20" t="s">
        <v>369</v>
      </c>
      <c r="F242" s="19"/>
      <c r="G242" s="18">
        <v>0</v>
      </c>
      <c r="H242" s="62">
        <v>0</v>
      </c>
      <c r="I242" s="42"/>
      <c r="J242" s="18">
        <v>0</v>
      </c>
    </row>
    <row r="243" spans="1:10" ht="15" x14ac:dyDescent="0.2">
      <c r="A243" s="19" t="s">
        <v>368</v>
      </c>
      <c r="B243" s="19" t="s">
        <v>217</v>
      </c>
      <c r="C243" s="19" t="s">
        <v>194</v>
      </c>
      <c r="D243" s="19" t="s">
        <v>232</v>
      </c>
      <c r="E243" s="20" t="s">
        <v>367</v>
      </c>
      <c r="F243" s="19"/>
      <c r="G243" s="18">
        <v>0</v>
      </c>
      <c r="H243" s="62">
        <v>0</v>
      </c>
      <c r="I243" s="42"/>
      <c r="J243" s="18">
        <v>0</v>
      </c>
    </row>
    <row r="244" spans="1:10" ht="15" x14ac:dyDescent="0.2">
      <c r="A244" s="19" t="s">
        <v>366</v>
      </c>
      <c r="B244" s="19" t="s">
        <v>217</v>
      </c>
      <c r="C244" s="19" t="s">
        <v>237</v>
      </c>
      <c r="D244" s="19" t="s">
        <v>199</v>
      </c>
      <c r="E244" s="20" t="s">
        <v>365</v>
      </c>
      <c r="F244" s="19"/>
      <c r="G244" s="18">
        <v>5000</v>
      </c>
      <c r="H244" s="62">
        <v>5000</v>
      </c>
      <c r="I244" s="42"/>
      <c r="J244" s="18">
        <v>0</v>
      </c>
    </row>
    <row r="245" spans="1:10" ht="30" x14ac:dyDescent="0.2">
      <c r="A245" s="19" t="s">
        <v>364</v>
      </c>
      <c r="B245" s="19" t="s">
        <v>217</v>
      </c>
      <c r="C245" s="19" t="s">
        <v>237</v>
      </c>
      <c r="D245" s="19" t="s">
        <v>195</v>
      </c>
      <c r="E245" s="20" t="s">
        <v>363</v>
      </c>
      <c r="F245" s="19"/>
      <c r="G245" s="18">
        <v>5000</v>
      </c>
      <c r="H245" s="62">
        <v>5000</v>
      </c>
      <c r="I245" s="42"/>
      <c r="J245" s="18">
        <v>0</v>
      </c>
    </row>
    <row r="246" spans="1:10" ht="15" x14ac:dyDescent="0.2">
      <c r="A246" s="19"/>
      <c r="B246" s="19"/>
      <c r="C246" s="19"/>
      <c r="D246" s="19"/>
      <c r="E246" s="20" t="s">
        <v>829</v>
      </c>
      <c r="F246" s="19" t="s">
        <v>828</v>
      </c>
      <c r="G246" s="18">
        <v>5000</v>
      </c>
      <c r="H246" s="62">
        <v>5000</v>
      </c>
      <c r="I246" s="42"/>
      <c r="J246" s="18">
        <v>0</v>
      </c>
    </row>
    <row r="247" spans="1:10" ht="15" x14ac:dyDescent="0.2">
      <c r="A247" s="19"/>
      <c r="B247" s="19"/>
      <c r="C247" s="19"/>
      <c r="D247" s="19"/>
      <c r="E247" s="20" t="s">
        <v>751</v>
      </c>
      <c r="F247" s="19" t="s">
        <v>750</v>
      </c>
      <c r="G247" s="18">
        <v>0</v>
      </c>
      <c r="H247" s="62">
        <v>0</v>
      </c>
      <c r="I247" s="42"/>
      <c r="J247" s="18">
        <v>0</v>
      </c>
    </row>
    <row r="248" spans="1:10" ht="30" x14ac:dyDescent="0.2">
      <c r="A248" s="19" t="s">
        <v>362</v>
      </c>
      <c r="B248" s="19" t="s">
        <v>217</v>
      </c>
      <c r="C248" s="19" t="s">
        <v>237</v>
      </c>
      <c r="D248" s="19" t="s">
        <v>194</v>
      </c>
      <c r="E248" s="20" t="s">
        <v>361</v>
      </c>
      <c r="F248" s="19"/>
      <c r="G248" s="18">
        <v>0</v>
      </c>
      <c r="H248" s="62">
        <v>0</v>
      </c>
      <c r="I248" s="42"/>
      <c r="J248" s="18">
        <v>0</v>
      </c>
    </row>
    <row r="249" spans="1:10" ht="30" x14ac:dyDescent="0.2">
      <c r="A249" s="19" t="s">
        <v>360</v>
      </c>
      <c r="B249" s="19" t="s">
        <v>217</v>
      </c>
      <c r="C249" s="19" t="s">
        <v>237</v>
      </c>
      <c r="D249" s="19" t="s">
        <v>237</v>
      </c>
      <c r="E249" s="20" t="s">
        <v>359</v>
      </c>
      <c r="F249" s="19"/>
      <c r="G249" s="18">
        <v>0</v>
      </c>
      <c r="H249" s="62">
        <v>0</v>
      </c>
      <c r="I249" s="42"/>
      <c r="J249" s="18">
        <v>0</v>
      </c>
    </row>
    <row r="250" spans="1:10" ht="30" x14ac:dyDescent="0.2">
      <c r="A250" s="19" t="s">
        <v>358</v>
      </c>
      <c r="B250" s="19" t="s">
        <v>217</v>
      </c>
      <c r="C250" s="19" t="s">
        <v>237</v>
      </c>
      <c r="D250" s="19" t="s">
        <v>232</v>
      </c>
      <c r="E250" s="20" t="s">
        <v>357</v>
      </c>
      <c r="F250" s="19"/>
      <c r="G250" s="18">
        <v>0</v>
      </c>
      <c r="H250" s="62">
        <v>0</v>
      </c>
      <c r="I250" s="42"/>
      <c r="J250" s="18">
        <v>0</v>
      </c>
    </row>
    <row r="251" spans="1:10" ht="30" x14ac:dyDescent="0.2">
      <c r="A251" s="19" t="s">
        <v>356</v>
      </c>
      <c r="B251" s="19" t="s">
        <v>217</v>
      </c>
      <c r="C251" s="19" t="s">
        <v>232</v>
      </c>
      <c r="D251" s="19" t="s">
        <v>199</v>
      </c>
      <c r="E251" s="20" t="s">
        <v>355</v>
      </c>
      <c r="F251" s="19"/>
      <c r="G251" s="18">
        <v>0</v>
      </c>
      <c r="H251" s="62">
        <v>0</v>
      </c>
      <c r="I251" s="42"/>
      <c r="J251" s="18">
        <v>0</v>
      </c>
    </row>
    <row r="252" spans="1:10" ht="15" x14ac:dyDescent="0.2">
      <c r="A252" s="19" t="s">
        <v>354</v>
      </c>
      <c r="B252" s="19" t="s">
        <v>217</v>
      </c>
      <c r="C252" s="19" t="s">
        <v>232</v>
      </c>
      <c r="D252" s="19" t="s">
        <v>195</v>
      </c>
      <c r="E252" s="20" t="s">
        <v>353</v>
      </c>
      <c r="F252" s="19"/>
      <c r="G252" s="18">
        <v>0</v>
      </c>
      <c r="H252" s="62">
        <v>0</v>
      </c>
      <c r="I252" s="42"/>
      <c r="J252" s="18">
        <v>0</v>
      </c>
    </row>
    <row r="253" spans="1:10" ht="30" x14ac:dyDescent="0.2">
      <c r="A253" s="19" t="s">
        <v>352</v>
      </c>
      <c r="B253" s="19" t="s">
        <v>217</v>
      </c>
      <c r="C253" s="19" t="s">
        <v>227</v>
      </c>
      <c r="D253" s="19" t="s">
        <v>199</v>
      </c>
      <c r="E253" s="20" t="s">
        <v>351</v>
      </c>
      <c r="F253" s="19"/>
      <c r="G253" s="18">
        <v>0</v>
      </c>
      <c r="H253" s="62">
        <v>0</v>
      </c>
      <c r="I253" s="42"/>
      <c r="J253" s="18">
        <v>0</v>
      </c>
    </row>
    <row r="254" spans="1:10" ht="30" x14ac:dyDescent="0.2">
      <c r="A254" s="19" t="s">
        <v>350</v>
      </c>
      <c r="B254" s="19" t="s">
        <v>217</v>
      </c>
      <c r="C254" s="19" t="s">
        <v>227</v>
      </c>
      <c r="D254" s="19" t="s">
        <v>195</v>
      </c>
      <c r="E254" s="20" t="s">
        <v>349</v>
      </c>
      <c r="F254" s="19"/>
      <c r="G254" s="18">
        <v>0</v>
      </c>
      <c r="H254" s="62">
        <v>0</v>
      </c>
      <c r="I254" s="42"/>
      <c r="J254" s="18">
        <v>0</v>
      </c>
    </row>
    <row r="255" spans="1:10" ht="30" x14ac:dyDescent="0.2">
      <c r="A255" s="19" t="s">
        <v>348</v>
      </c>
      <c r="B255" s="19" t="s">
        <v>217</v>
      </c>
      <c r="C255" s="19" t="s">
        <v>222</v>
      </c>
      <c r="D255" s="19" t="s">
        <v>199</v>
      </c>
      <c r="E255" s="20" t="s">
        <v>347</v>
      </c>
      <c r="F255" s="19"/>
      <c r="G255" s="18">
        <v>0</v>
      </c>
      <c r="H255" s="62">
        <v>0</v>
      </c>
      <c r="I255" s="42"/>
      <c r="J255" s="18">
        <v>0</v>
      </c>
    </row>
    <row r="256" spans="1:10" ht="30" x14ac:dyDescent="0.2">
      <c r="A256" s="19" t="s">
        <v>346</v>
      </c>
      <c r="B256" s="19" t="s">
        <v>217</v>
      </c>
      <c r="C256" s="19" t="s">
        <v>222</v>
      </c>
      <c r="D256" s="19" t="s">
        <v>195</v>
      </c>
      <c r="E256" s="20" t="s">
        <v>345</v>
      </c>
      <c r="F256" s="19"/>
      <c r="G256" s="18">
        <v>0</v>
      </c>
      <c r="H256" s="62">
        <v>0</v>
      </c>
      <c r="I256" s="42"/>
      <c r="J256" s="18">
        <v>0</v>
      </c>
    </row>
    <row r="257" spans="1:10" ht="15" x14ac:dyDescent="0.2">
      <c r="A257" s="19" t="s">
        <v>344</v>
      </c>
      <c r="B257" s="19" t="s">
        <v>217</v>
      </c>
      <c r="C257" s="19" t="s">
        <v>222</v>
      </c>
      <c r="D257" s="19" t="s">
        <v>194</v>
      </c>
      <c r="E257" s="20" t="s">
        <v>343</v>
      </c>
      <c r="F257" s="19"/>
      <c r="G257" s="18">
        <v>0</v>
      </c>
      <c r="H257" s="62">
        <v>0</v>
      </c>
      <c r="I257" s="42"/>
      <c r="J257" s="18">
        <v>0</v>
      </c>
    </row>
    <row r="258" spans="1:10" ht="45" x14ac:dyDescent="0.2">
      <c r="A258" s="19" t="s">
        <v>342</v>
      </c>
      <c r="B258" s="19" t="s">
        <v>212</v>
      </c>
      <c r="C258" s="19" t="s">
        <v>199</v>
      </c>
      <c r="D258" s="19" t="s">
        <v>199</v>
      </c>
      <c r="E258" s="20" t="s">
        <v>341</v>
      </c>
      <c r="F258" s="19"/>
      <c r="G258" s="18">
        <v>147500</v>
      </c>
      <c r="H258" s="62">
        <v>147500</v>
      </c>
      <c r="I258" s="42"/>
      <c r="J258" s="18">
        <v>0</v>
      </c>
    </row>
    <row r="259" spans="1:10" ht="15" x14ac:dyDescent="0.2">
      <c r="A259" s="19" t="s">
        <v>340</v>
      </c>
      <c r="B259" s="19" t="s">
        <v>212</v>
      </c>
      <c r="C259" s="19" t="s">
        <v>195</v>
      </c>
      <c r="D259" s="19" t="s">
        <v>199</v>
      </c>
      <c r="E259" s="20" t="s">
        <v>339</v>
      </c>
      <c r="F259" s="19"/>
      <c r="G259" s="18">
        <v>6000</v>
      </c>
      <c r="H259" s="62">
        <v>6000</v>
      </c>
      <c r="I259" s="42"/>
      <c r="J259" s="18">
        <v>0</v>
      </c>
    </row>
    <row r="260" spans="1:10" ht="15" x14ac:dyDescent="0.2">
      <c r="A260" s="19" t="s">
        <v>338</v>
      </c>
      <c r="B260" s="19" t="s">
        <v>212</v>
      </c>
      <c r="C260" s="19" t="s">
        <v>195</v>
      </c>
      <c r="D260" s="19" t="s">
        <v>195</v>
      </c>
      <c r="E260" s="20" t="s">
        <v>337</v>
      </c>
      <c r="F260" s="19"/>
      <c r="G260" s="18">
        <v>6000</v>
      </c>
      <c r="H260" s="62">
        <v>6000</v>
      </c>
      <c r="I260" s="42"/>
      <c r="J260" s="18">
        <v>0</v>
      </c>
    </row>
    <row r="261" spans="1:10" ht="30" x14ac:dyDescent="0.2">
      <c r="A261" s="19"/>
      <c r="B261" s="19"/>
      <c r="C261" s="19"/>
      <c r="D261" s="19"/>
      <c r="E261" s="20" t="s">
        <v>1033</v>
      </c>
      <c r="F261" s="19" t="s">
        <v>1032</v>
      </c>
      <c r="G261" s="18">
        <v>2000</v>
      </c>
      <c r="H261" s="62">
        <v>2000</v>
      </c>
      <c r="I261" s="42"/>
      <c r="J261" s="18">
        <v>0</v>
      </c>
    </row>
    <row r="262" spans="1:10" ht="15" x14ac:dyDescent="0.2">
      <c r="A262" s="19"/>
      <c r="B262" s="19"/>
      <c r="C262" s="19"/>
      <c r="D262" s="19"/>
      <c r="E262" s="20" t="s">
        <v>1000</v>
      </c>
      <c r="F262" s="19" t="s">
        <v>999</v>
      </c>
      <c r="G262" s="18">
        <v>0</v>
      </c>
      <c r="H262" s="62">
        <v>0</v>
      </c>
      <c r="I262" s="42"/>
      <c r="J262" s="18">
        <v>0</v>
      </c>
    </row>
    <row r="263" spans="1:10" ht="30" x14ac:dyDescent="0.2">
      <c r="A263" s="19"/>
      <c r="B263" s="19"/>
      <c r="C263" s="19"/>
      <c r="D263" s="19"/>
      <c r="E263" s="20" t="s">
        <v>998</v>
      </c>
      <c r="F263" s="19" t="s">
        <v>997</v>
      </c>
      <c r="G263" s="18">
        <v>0</v>
      </c>
      <c r="H263" s="62">
        <v>0</v>
      </c>
      <c r="I263" s="42"/>
      <c r="J263" s="18">
        <v>0</v>
      </c>
    </row>
    <row r="264" spans="1:10" ht="15" x14ac:dyDescent="0.2">
      <c r="A264" s="19"/>
      <c r="B264" s="19"/>
      <c r="C264" s="19"/>
      <c r="D264" s="19"/>
      <c r="E264" s="20" t="s">
        <v>976</v>
      </c>
      <c r="F264" s="19" t="s">
        <v>975</v>
      </c>
      <c r="G264" s="18">
        <v>1000</v>
      </c>
      <c r="H264" s="62">
        <v>1000</v>
      </c>
      <c r="I264" s="42"/>
      <c r="J264" s="18">
        <v>0</v>
      </c>
    </row>
    <row r="265" spans="1:10" ht="15" x14ac:dyDescent="0.2">
      <c r="A265" s="19"/>
      <c r="B265" s="19"/>
      <c r="C265" s="19"/>
      <c r="D265" s="19"/>
      <c r="E265" s="20" t="s">
        <v>947</v>
      </c>
      <c r="F265" s="19" t="s">
        <v>946</v>
      </c>
      <c r="G265" s="18">
        <v>3000</v>
      </c>
      <c r="H265" s="62">
        <v>3000</v>
      </c>
      <c r="I265" s="42"/>
      <c r="J265" s="18">
        <v>0</v>
      </c>
    </row>
    <row r="266" spans="1:10" ht="30" x14ac:dyDescent="0.2">
      <c r="A266" s="19"/>
      <c r="B266" s="19"/>
      <c r="C266" s="19"/>
      <c r="D266" s="19"/>
      <c r="E266" s="20" t="s">
        <v>835</v>
      </c>
      <c r="F266" s="19" t="s">
        <v>834</v>
      </c>
      <c r="G266" s="18">
        <v>0</v>
      </c>
      <c r="H266" s="62">
        <v>0</v>
      </c>
      <c r="I266" s="42"/>
      <c r="J266" s="18">
        <v>0</v>
      </c>
    </row>
    <row r="267" spans="1:10" ht="15" x14ac:dyDescent="0.2">
      <c r="A267" s="19"/>
      <c r="B267" s="19"/>
      <c r="C267" s="19"/>
      <c r="D267" s="19"/>
      <c r="E267" s="20" t="s">
        <v>759</v>
      </c>
      <c r="F267" s="19" t="s">
        <v>758</v>
      </c>
      <c r="G267" s="18">
        <v>0</v>
      </c>
      <c r="H267" s="62">
        <v>0</v>
      </c>
      <c r="I267" s="42"/>
      <c r="J267" s="18">
        <v>0</v>
      </c>
    </row>
    <row r="268" spans="1:10" ht="30" x14ac:dyDescent="0.2">
      <c r="A268" s="19"/>
      <c r="B268" s="19"/>
      <c r="C268" s="19"/>
      <c r="D268" s="19"/>
      <c r="E268" s="20" t="s">
        <v>757</v>
      </c>
      <c r="F268" s="19" t="s">
        <v>756</v>
      </c>
      <c r="G268" s="18">
        <v>0</v>
      </c>
      <c r="H268" s="62">
        <v>0</v>
      </c>
      <c r="I268" s="42"/>
      <c r="J268" s="18">
        <v>0</v>
      </c>
    </row>
    <row r="269" spans="1:10" ht="15" x14ac:dyDescent="0.2">
      <c r="A269" s="19"/>
      <c r="B269" s="19"/>
      <c r="C269" s="19"/>
      <c r="D269" s="19"/>
      <c r="E269" s="20" t="s">
        <v>738</v>
      </c>
      <c r="F269" s="19" t="s">
        <v>737</v>
      </c>
      <c r="G269" s="18">
        <v>0</v>
      </c>
      <c r="H269" s="62">
        <v>0</v>
      </c>
      <c r="I269" s="42"/>
      <c r="J269" s="18">
        <v>0</v>
      </c>
    </row>
    <row r="270" spans="1:10" ht="15" x14ac:dyDescent="0.2">
      <c r="A270" s="19" t="s">
        <v>336</v>
      </c>
      <c r="B270" s="19" t="s">
        <v>212</v>
      </c>
      <c r="C270" s="19" t="s">
        <v>194</v>
      </c>
      <c r="D270" s="19" t="s">
        <v>199</v>
      </c>
      <c r="E270" s="20" t="s">
        <v>335</v>
      </c>
      <c r="F270" s="19"/>
      <c r="G270" s="18">
        <v>114500</v>
      </c>
      <c r="H270" s="62">
        <v>114500</v>
      </c>
      <c r="I270" s="42"/>
      <c r="J270" s="18">
        <v>0</v>
      </c>
    </row>
    <row r="271" spans="1:10" ht="15" x14ac:dyDescent="0.2">
      <c r="A271" s="19" t="s">
        <v>334</v>
      </c>
      <c r="B271" s="19" t="s">
        <v>212</v>
      </c>
      <c r="C271" s="19" t="s">
        <v>194</v>
      </c>
      <c r="D271" s="19" t="s">
        <v>195</v>
      </c>
      <c r="E271" s="20" t="s">
        <v>333</v>
      </c>
      <c r="F271" s="19"/>
      <c r="G271" s="18">
        <v>21000</v>
      </c>
      <c r="H271" s="62">
        <v>21000</v>
      </c>
      <c r="I271" s="42"/>
      <c r="J271" s="18">
        <v>0</v>
      </c>
    </row>
    <row r="272" spans="1:10" ht="30" x14ac:dyDescent="0.2">
      <c r="A272" s="19"/>
      <c r="B272" s="19"/>
      <c r="C272" s="19"/>
      <c r="D272" s="19"/>
      <c r="E272" s="20" t="s">
        <v>915</v>
      </c>
      <c r="F272" s="19" t="s">
        <v>902</v>
      </c>
      <c r="G272" s="18">
        <v>21000</v>
      </c>
      <c r="H272" s="62">
        <v>21000</v>
      </c>
      <c r="I272" s="42"/>
      <c r="J272" s="18">
        <v>0</v>
      </c>
    </row>
    <row r="273" spans="1:10" ht="45" x14ac:dyDescent="0.2">
      <c r="A273" s="19"/>
      <c r="B273" s="19"/>
      <c r="C273" s="19"/>
      <c r="D273" s="19"/>
      <c r="E273" s="20" t="s">
        <v>885</v>
      </c>
      <c r="F273" s="19" t="s">
        <v>884</v>
      </c>
      <c r="G273" s="18">
        <v>0</v>
      </c>
      <c r="H273" s="62">
        <v>0</v>
      </c>
      <c r="I273" s="42"/>
      <c r="J273" s="18">
        <v>0</v>
      </c>
    </row>
    <row r="274" spans="1:10" ht="15" x14ac:dyDescent="0.2">
      <c r="A274" s="19"/>
      <c r="B274" s="19"/>
      <c r="C274" s="19"/>
      <c r="D274" s="19"/>
      <c r="E274" s="20" t="s">
        <v>751</v>
      </c>
      <c r="F274" s="19" t="s">
        <v>750</v>
      </c>
      <c r="G274" s="18">
        <v>0</v>
      </c>
      <c r="H274" s="62">
        <v>0</v>
      </c>
      <c r="I274" s="42"/>
      <c r="J274" s="18">
        <v>0</v>
      </c>
    </row>
    <row r="275" spans="1:10" ht="15" x14ac:dyDescent="0.2">
      <c r="A275" s="19" t="s">
        <v>332</v>
      </c>
      <c r="B275" s="19" t="s">
        <v>212</v>
      </c>
      <c r="C275" s="19" t="s">
        <v>194</v>
      </c>
      <c r="D275" s="19" t="s">
        <v>194</v>
      </c>
      <c r="E275" s="20" t="s">
        <v>331</v>
      </c>
      <c r="F275" s="19"/>
      <c r="G275" s="18">
        <v>0</v>
      </c>
      <c r="H275" s="62">
        <v>0</v>
      </c>
      <c r="I275" s="42"/>
      <c r="J275" s="18">
        <v>0</v>
      </c>
    </row>
    <row r="276" spans="1:10" ht="15" x14ac:dyDescent="0.2">
      <c r="A276" s="19" t="s">
        <v>330</v>
      </c>
      <c r="B276" s="19" t="s">
        <v>212</v>
      </c>
      <c r="C276" s="19" t="s">
        <v>194</v>
      </c>
      <c r="D276" s="19" t="s">
        <v>237</v>
      </c>
      <c r="E276" s="20" t="s">
        <v>329</v>
      </c>
      <c r="F276" s="19"/>
      <c r="G276" s="18">
        <v>0</v>
      </c>
      <c r="H276" s="62">
        <v>0</v>
      </c>
      <c r="I276" s="42"/>
      <c r="J276" s="18">
        <v>0</v>
      </c>
    </row>
    <row r="277" spans="1:10" ht="30" x14ac:dyDescent="0.2">
      <c r="A277" s="19"/>
      <c r="B277" s="19"/>
      <c r="C277" s="19"/>
      <c r="D277" s="19"/>
      <c r="E277" s="20" t="s">
        <v>1035</v>
      </c>
      <c r="F277" s="19" t="s">
        <v>1034</v>
      </c>
      <c r="G277" s="18">
        <v>0</v>
      </c>
      <c r="H277" s="62">
        <v>0</v>
      </c>
      <c r="I277" s="42"/>
      <c r="J277" s="18">
        <v>0</v>
      </c>
    </row>
    <row r="278" spans="1:10" ht="15" x14ac:dyDescent="0.2">
      <c r="A278" s="19"/>
      <c r="B278" s="19"/>
      <c r="C278" s="19"/>
      <c r="D278" s="19"/>
      <c r="E278" s="20" t="s">
        <v>1014</v>
      </c>
      <c r="F278" s="19" t="s">
        <v>1013</v>
      </c>
      <c r="G278" s="18">
        <v>0</v>
      </c>
      <c r="H278" s="62">
        <v>0</v>
      </c>
      <c r="I278" s="42"/>
      <c r="J278" s="18">
        <v>0</v>
      </c>
    </row>
    <row r="279" spans="1:10" ht="15" x14ac:dyDescent="0.2">
      <c r="A279" s="19"/>
      <c r="B279" s="19"/>
      <c r="C279" s="19"/>
      <c r="D279" s="19"/>
      <c r="E279" s="20" t="s">
        <v>1010</v>
      </c>
      <c r="F279" s="19" t="s">
        <v>1009</v>
      </c>
      <c r="G279" s="18">
        <v>0</v>
      </c>
      <c r="H279" s="62">
        <v>0</v>
      </c>
      <c r="I279" s="42"/>
      <c r="J279" s="18">
        <v>0</v>
      </c>
    </row>
    <row r="280" spans="1:10" ht="30" x14ac:dyDescent="0.2">
      <c r="A280" s="19"/>
      <c r="B280" s="19"/>
      <c r="C280" s="19"/>
      <c r="D280" s="19"/>
      <c r="E280" s="20" t="s">
        <v>915</v>
      </c>
      <c r="F280" s="19" t="s">
        <v>902</v>
      </c>
      <c r="G280" s="18">
        <v>0</v>
      </c>
      <c r="H280" s="62">
        <v>0</v>
      </c>
      <c r="I280" s="42"/>
      <c r="J280" s="18">
        <v>0</v>
      </c>
    </row>
    <row r="281" spans="1:10" ht="30" x14ac:dyDescent="0.2">
      <c r="A281" s="19"/>
      <c r="B281" s="19"/>
      <c r="C281" s="19"/>
      <c r="D281" s="19"/>
      <c r="E281" s="20" t="s">
        <v>757</v>
      </c>
      <c r="F281" s="19" t="s">
        <v>756</v>
      </c>
      <c r="G281" s="18">
        <v>0</v>
      </c>
      <c r="H281" s="62">
        <v>0</v>
      </c>
      <c r="I281" s="42"/>
      <c r="J281" s="18">
        <v>0</v>
      </c>
    </row>
    <row r="282" spans="1:10" ht="15" x14ac:dyDescent="0.2">
      <c r="A282" s="19"/>
      <c r="B282" s="19"/>
      <c r="C282" s="19"/>
      <c r="D282" s="19"/>
      <c r="E282" s="20" t="s">
        <v>738</v>
      </c>
      <c r="F282" s="19" t="s">
        <v>737</v>
      </c>
      <c r="G282" s="18">
        <v>0</v>
      </c>
      <c r="H282" s="62">
        <v>0</v>
      </c>
      <c r="I282" s="42"/>
      <c r="J282" s="18">
        <v>0</v>
      </c>
    </row>
    <row r="283" spans="1:10" ht="15" x14ac:dyDescent="0.2">
      <c r="A283" s="19" t="s">
        <v>328</v>
      </c>
      <c r="B283" s="19" t="s">
        <v>212</v>
      </c>
      <c r="C283" s="19" t="s">
        <v>194</v>
      </c>
      <c r="D283" s="19" t="s">
        <v>232</v>
      </c>
      <c r="E283" s="20" t="s">
        <v>327</v>
      </c>
      <c r="F283" s="19"/>
      <c r="G283" s="18">
        <v>93500</v>
      </c>
      <c r="H283" s="62">
        <v>93500</v>
      </c>
      <c r="I283" s="42"/>
      <c r="J283" s="18">
        <v>0</v>
      </c>
    </row>
    <row r="284" spans="1:10" ht="30" x14ac:dyDescent="0.2">
      <c r="A284" s="19"/>
      <c r="B284" s="19"/>
      <c r="C284" s="19"/>
      <c r="D284" s="19"/>
      <c r="E284" s="20" t="s">
        <v>1035</v>
      </c>
      <c r="F284" s="19" t="s">
        <v>1034</v>
      </c>
      <c r="G284" s="18">
        <v>26600</v>
      </c>
      <c r="H284" s="62">
        <v>26600</v>
      </c>
      <c r="I284" s="42"/>
      <c r="J284" s="18">
        <v>0</v>
      </c>
    </row>
    <row r="285" spans="1:10" ht="15" x14ac:dyDescent="0.2">
      <c r="A285" s="19"/>
      <c r="B285" s="19"/>
      <c r="C285" s="19"/>
      <c r="D285" s="19"/>
      <c r="E285" s="20" t="s">
        <v>1014</v>
      </c>
      <c r="F285" s="19" t="s">
        <v>1013</v>
      </c>
      <c r="G285" s="18">
        <v>2500</v>
      </c>
      <c r="H285" s="62">
        <v>2500</v>
      </c>
      <c r="I285" s="42"/>
      <c r="J285" s="18">
        <v>0</v>
      </c>
    </row>
    <row r="286" spans="1:10" ht="15" x14ac:dyDescent="0.2">
      <c r="A286" s="19"/>
      <c r="B286" s="19"/>
      <c r="C286" s="19"/>
      <c r="D286" s="19"/>
      <c r="E286" s="20" t="s">
        <v>1010</v>
      </c>
      <c r="F286" s="19" t="s">
        <v>1009</v>
      </c>
      <c r="G286" s="18">
        <v>120</v>
      </c>
      <c r="H286" s="62">
        <v>120</v>
      </c>
      <c r="I286" s="42"/>
      <c r="J286" s="18">
        <v>0</v>
      </c>
    </row>
    <row r="287" spans="1:10" ht="15" x14ac:dyDescent="0.2">
      <c r="A287" s="19"/>
      <c r="B287" s="19"/>
      <c r="C287" s="19"/>
      <c r="D287" s="19"/>
      <c r="E287" s="20" t="s">
        <v>976</v>
      </c>
      <c r="F287" s="19" t="s">
        <v>975</v>
      </c>
      <c r="G287" s="18">
        <v>8300</v>
      </c>
      <c r="H287" s="62">
        <v>8300</v>
      </c>
      <c r="I287" s="42"/>
      <c r="J287" s="18">
        <v>0</v>
      </c>
    </row>
    <row r="288" spans="1:10" ht="15" x14ac:dyDescent="0.2">
      <c r="A288" s="19"/>
      <c r="B288" s="19"/>
      <c r="C288" s="19"/>
      <c r="D288" s="19"/>
      <c r="E288" s="20" t="s">
        <v>972</v>
      </c>
      <c r="F288" s="19" t="s">
        <v>971</v>
      </c>
      <c r="G288" s="18">
        <v>300</v>
      </c>
      <c r="H288" s="62">
        <v>300</v>
      </c>
      <c r="I288" s="42"/>
      <c r="J288" s="18">
        <v>0</v>
      </c>
    </row>
    <row r="289" spans="1:10" ht="15" x14ac:dyDescent="0.2">
      <c r="A289" s="19"/>
      <c r="B289" s="19"/>
      <c r="C289" s="19"/>
      <c r="D289" s="19"/>
      <c r="E289" s="20" t="s">
        <v>962</v>
      </c>
      <c r="F289" s="19" t="s">
        <v>961</v>
      </c>
      <c r="G289" s="18">
        <v>170</v>
      </c>
      <c r="H289" s="62">
        <v>170</v>
      </c>
      <c r="I289" s="42"/>
      <c r="J289" s="18">
        <v>0</v>
      </c>
    </row>
    <row r="290" spans="1:10" ht="30" x14ac:dyDescent="0.2">
      <c r="A290" s="19"/>
      <c r="B290" s="19"/>
      <c r="C290" s="19"/>
      <c r="D290" s="19"/>
      <c r="E290" s="20" t="s">
        <v>915</v>
      </c>
      <c r="F290" s="19" t="s">
        <v>902</v>
      </c>
      <c r="G290" s="18">
        <v>55500</v>
      </c>
      <c r="H290" s="62">
        <v>55500</v>
      </c>
      <c r="I290" s="42"/>
      <c r="J290" s="18">
        <v>0</v>
      </c>
    </row>
    <row r="291" spans="1:10" ht="15" x14ac:dyDescent="0.2">
      <c r="A291" s="19"/>
      <c r="B291" s="19"/>
      <c r="C291" s="19"/>
      <c r="D291" s="19"/>
      <c r="E291" s="20" t="s">
        <v>804</v>
      </c>
      <c r="F291" s="19" t="s">
        <v>803</v>
      </c>
      <c r="G291" s="18">
        <v>10</v>
      </c>
      <c r="H291" s="62">
        <v>10</v>
      </c>
      <c r="I291" s="42"/>
      <c r="J291" s="18">
        <v>0</v>
      </c>
    </row>
    <row r="292" spans="1:10" ht="15" x14ac:dyDescent="0.2">
      <c r="A292" s="19"/>
      <c r="B292" s="19"/>
      <c r="C292" s="19"/>
      <c r="D292" s="19"/>
      <c r="E292" s="20" t="s">
        <v>778</v>
      </c>
      <c r="F292" s="19" t="s">
        <v>777</v>
      </c>
      <c r="G292" s="18">
        <v>0</v>
      </c>
      <c r="H292" s="62">
        <v>0</v>
      </c>
      <c r="I292" s="42"/>
      <c r="J292" s="18">
        <v>0</v>
      </c>
    </row>
    <row r="293" spans="1:10" ht="15" x14ac:dyDescent="0.2">
      <c r="A293" s="19" t="s">
        <v>326</v>
      </c>
      <c r="B293" s="19" t="s">
        <v>212</v>
      </c>
      <c r="C293" s="19" t="s">
        <v>194</v>
      </c>
      <c r="D293" s="19" t="s">
        <v>227</v>
      </c>
      <c r="E293" s="20" t="s">
        <v>325</v>
      </c>
      <c r="F293" s="19"/>
      <c r="G293" s="18">
        <v>0</v>
      </c>
      <c r="H293" s="62">
        <v>0</v>
      </c>
      <c r="I293" s="42"/>
      <c r="J293" s="18">
        <v>0</v>
      </c>
    </row>
    <row r="294" spans="1:10" ht="15" x14ac:dyDescent="0.2">
      <c r="A294" s="19" t="s">
        <v>324</v>
      </c>
      <c r="B294" s="19" t="s">
        <v>212</v>
      </c>
      <c r="C294" s="19" t="s">
        <v>194</v>
      </c>
      <c r="D294" s="19" t="s">
        <v>222</v>
      </c>
      <c r="E294" s="20" t="s">
        <v>323</v>
      </c>
      <c r="F294" s="19"/>
      <c r="G294" s="18">
        <v>0</v>
      </c>
      <c r="H294" s="62">
        <v>0</v>
      </c>
      <c r="I294" s="42"/>
      <c r="J294" s="18">
        <v>0</v>
      </c>
    </row>
    <row r="295" spans="1:10" ht="30" x14ac:dyDescent="0.2">
      <c r="A295" s="19" t="s">
        <v>322</v>
      </c>
      <c r="B295" s="19" t="s">
        <v>212</v>
      </c>
      <c r="C295" s="19" t="s">
        <v>194</v>
      </c>
      <c r="D295" s="19" t="s">
        <v>217</v>
      </c>
      <c r="E295" s="20" t="s">
        <v>321</v>
      </c>
      <c r="F295" s="19"/>
      <c r="G295" s="18">
        <v>0</v>
      </c>
      <c r="H295" s="62">
        <v>0</v>
      </c>
      <c r="I295" s="42"/>
      <c r="J295" s="18">
        <v>0</v>
      </c>
    </row>
    <row r="296" spans="1:10" ht="15" x14ac:dyDescent="0.2">
      <c r="A296" s="19"/>
      <c r="B296" s="19"/>
      <c r="C296" s="19"/>
      <c r="D296" s="19"/>
      <c r="E296" s="20" t="s">
        <v>759</v>
      </c>
      <c r="F296" s="19" t="s">
        <v>758</v>
      </c>
      <c r="G296" s="18">
        <v>0</v>
      </c>
      <c r="H296" s="62">
        <v>0</v>
      </c>
      <c r="I296" s="42"/>
      <c r="J296" s="18">
        <v>0</v>
      </c>
    </row>
    <row r="297" spans="1:10" ht="30" x14ac:dyDescent="0.2">
      <c r="A297" s="19"/>
      <c r="B297" s="19"/>
      <c r="C297" s="19"/>
      <c r="D297" s="19"/>
      <c r="E297" s="20" t="s">
        <v>757</v>
      </c>
      <c r="F297" s="19" t="s">
        <v>756</v>
      </c>
      <c r="G297" s="18">
        <v>0</v>
      </c>
      <c r="H297" s="62">
        <v>0</v>
      </c>
      <c r="I297" s="42"/>
      <c r="J297" s="18">
        <v>0</v>
      </c>
    </row>
    <row r="298" spans="1:10" ht="15" x14ac:dyDescent="0.2">
      <c r="A298" s="19"/>
      <c r="B298" s="19"/>
      <c r="C298" s="19"/>
      <c r="D298" s="19"/>
      <c r="E298" s="20" t="s">
        <v>738</v>
      </c>
      <c r="F298" s="19" t="s">
        <v>737</v>
      </c>
      <c r="G298" s="18">
        <v>0</v>
      </c>
      <c r="H298" s="62">
        <v>0</v>
      </c>
      <c r="I298" s="42"/>
      <c r="J298" s="18">
        <v>0</v>
      </c>
    </row>
    <row r="299" spans="1:10" ht="45" x14ac:dyDescent="0.2">
      <c r="A299" s="19" t="s">
        <v>320</v>
      </c>
      <c r="B299" s="19" t="s">
        <v>212</v>
      </c>
      <c r="C299" s="19" t="s">
        <v>237</v>
      </c>
      <c r="D299" s="19" t="s">
        <v>199</v>
      </c>
      <c r="E299" s="20" t="s">
        <v>319</v>
      </c>
      <c r="F299" s="19"/>
      <c r="G299" s="18">
        <v>5000</v>
      </c>
      <c r="H299" s="62">
        <v>5000</v>
      </c>
      <c r="I299" s="42"/>
      <c r="J299" s="18">
        <v>0</v>
      </c>
    </row>
    <row r="300" spans="1:10" ht="15" x14ac:dyDescent="0.2">
      <c r="A300" s="19" t="s">
        <v>318</v>
      </c>
      <c r="B300" s="19" t="s">
        <v>212</v>
      </c>
      <c r="C300" s="19" t="s">
        <v>237</v>
      </c>
      <c r="D300" s="19" t="s">
        <v>195</v>
      </c>
      <c r="E300" s="20" t="s">
        <v>317</v>
      </c>
      <c r="F300" s="19"/>
      <c r="G300" s="18">
        <v>3000</v>
      </c>
      <c r="H300" s="62">
        <v>3000</v>
      </c>
      <c r="I300" s="42"/>
      <c r="J300" s="18">
        <v>0</v>
      </c>
    </row>
    <row r="301" spans="1:10" ht="15" x14ac:dyDescent="0.2">
      <c r="A301" s="19"/>
      <c r="B301" s="19"/>
      <c r="C301" s="19"/>
      <c r="D301" s="19"/>
      <c r="E301" s="20" t="s">
        <v>985</v>
      </c>
      <c r="F301" s="19" t="s">
        <v>984</v>
      </c>
      <c r="G301" s="18">
        <v>3000</v>
      </c>
      <c r="H301" s="62">
        <v>3000</v>
      </c>
      <c r="I301" s="42"/>
      <c r="J301" s="18">
        <v>0</v>
      </c>
    </row>
    <row r="302" spans="1:10" ht="15" x14ac:dyDescent="0.2">
      <c r="A302" s="19" t="s">
        <v>316</v>
      </c>
      <c r="B302" s="19" t="s">
        <v>212</v>
      </c>
      <c r="C302" s="19" t="s">
        <v>237</v>
      </c>
      <c r="D302" s="19" t="s">
        <v>194</v>
      </c>
      <c r="E302" s="20" t="s">
        <v>315</v>
      </c>
      <c r="F302" s="19"/>
      <c r="G302" s="18">
        <v>0</v>
      </c>
      <c r="H302" s="62">
        <v>0</v>
      </c>
      <c r="I302" s="42"/>
      <c r="J302" s="18">
        <v>0</v>
      </c>
    </row>
    <row r="303" spans="1:10" ht="15" x14ac:dyDescent="0.2">
      <c r="A303" s="19"/>
      <c r="B303" s="19"/>
      <c r="C303" s="19"/>
      <c r="D303" s="19"/>
      <c r="E303" s="20" t="s">
        <v>985</v>
      </c>
      <c r="F303" s="19" t="s">
        <v>984</v>
      </c>
      <c r="G303" s="18">
        <v>0</v>
      </c>
      <c r="H303" s="62">
        <v>0</v>
      </c>
      <c r="I303" s="42"/>
      <c r="J303" s="18">
        <v>0</v>
      </c>
    </row>
    <row r="304" spans="1:10" ht="15" x14ac:dyDescent="0.2">
      <c r="A304" s="19" t="s">
        <v>314</v>
      </c>
      <c r="B304" s="19" t="s">
        <v>212</v>
      </c>
      <c r="C304" s="19" t="s">
        <v>237</v>
      </c>
      <c r="D304" s="19" t="s">
        <v>237</v>
      </c>
      <c r="E304" s="20" t="s">
        <v>313</v>
      </c>
      <c r="F304" s="19"/>
      <c r="G304" s="18">
        <v>2000</v>
      </c>
      <c r="H304" s="62">
        <v>2000</v>
      </c>
      <c r="I304" s="42"/>
      <c r="J304" s="18">
        <v>0</v>
      </c>
    </row>
    <row r="305" spans="1:10" ht="15" x14ac:dyDescent="0.2">
      <c r="A305" s="19"/>
      <c r="B305" s="19"/>
      <c r="C305" s="19"/>
      <c r="D305" s="19"/>
      <c r="E305" s="20" t="s">
        <v>985</v>
      </c>
      <c r="F305" s="19" t="s">
        <v>984</v>
      </c>
      <c r="G305" s="18">
        <v>2000</v>
      </c>
      <c r="H305" s="62">
        <v>2000</v>
      </c>
      <c r="I305" s="42"/>
      <c r="J305" s="18">
        <v>0</v>
      </c>
    </row>
    <row r="306" spans="1:10" ht="30" x14ac:dyDescent="0.2">
      <c r="A306" s="19" t="s">
        <v>312</v>
      </c>
      <c r="B306" s="19" t="s">
        <v>212</v>
      </c>
      <c r="C306" s="19" t="s">
        <v>232</v>
      </c>
      <c r="D306" s="19" t="s">
        <v>199</v>
      </c>
      <c r="E306" s="20" t="s">
        <v>311</v>
      </c>
      <c r="F306" s="19"/>
      <c r="G306" s="18">
        <v>22000</v>
      </c>
      <c r="H306" s="62">
        <v>22000</v>
      </c>
      <c r="I306" s="42"/>
      <c r="J306" s="18">
        <v>0</v>
      </c>
    </row>
    <row r="307" spans="1:10" ht="15" x14ac:dyDescent="0.2">
      <c r="A307" s="19" t="s">
        <v>310</v>
      </c>
      <c r="B307" s="19" t="s">
        <v>212</v>
      </c>
      <c r="C307" s="19" t="s">
        <v>232</v>
      </c>
      <c r="D307" s="19" t="s">
        <v>195</v>
      </c>
      <c r="E307" s="20" t="s">
        <v>309</v>
      </c>
      <c r="F307" s="19"/>
      <c r="G307" s="18">
        <v>0</v>
      </c>
      <c r="H307" s="62">
        <v>0</v>
      </c>
      <c r="I307" s="42"/>
      <c r="J307" s="18">
        <v>0</v>
      </c>
    </row>
    <row r="308" spans="1:10" ht="45" x14ac:dyDescent="0.2">
      <c r="A308" s="19" t="s">
        <v>308</v>
      </c>
      <c r="B308" s="19" t="s">
        <v>212</v>
      </c>
      <c r="C308" s="19" t="s">
        <v>232</v>
      </c>
      <c r="D308" s="19" t="s">
        <v>194</v>
      </c>
      <c r="E308" s="20" t="s">
        <v>307</v>
      </c>
      <c r="F308" s="19"/>
      <c r="G308" s="18">
        <v>22000</v>
      </c>
      <c r="H308" s="62">
        <v>22000</v>
      </c>
      <c r="I308" s="42"/>
      <c r="J308" s="18">
        <v>0</v>
      </c>
    </row>
    <row r="309" spans="1:10" ht="30" x14ac:dyDescent="0.2">
      <c r="A309" s="19"/>
      <c r="B309" s="19"/>
      <c r="C309" s="19"/>
      <c r="D309" s="19"/>
      <c r="E309" s="20" t="s">
        <v>879</v>
      </c>
      <c r="F309" s="19" t="s">
        <v>878</v>
      </c>
      <c r="G309" s="18">
        <v>20000</v>
      </c>
      <c r="H309" s="62">
        <v>20000</v>
      </c>
      <c r="I309" s="42"/>
      <c r="J309" s="18">
        <v>0</v>
      </c>
    </row>
    <row r="310" spans="1:10" ht="30" x14ac:dyDescent="0.2">
      <c r="A310" s="19"/>
      <c r="B310" s="19"/>
      <c r="C310" s="19"/>
      <c r="D310" s="19"/>
      <c r="E310" s="20" t="s">
        <v>815</v>
      </c>
      <c r="F310" s="19" t="s">
        <v>814</v>
      </c>
      <c r="G310" s="18">
        <v>2000</v>
      </c>
      <c r="H310" s="62">
        <v>2000</v>
      </c>
      <c r="I310" s="42"/>
      <c r="J310" s="18">
        <v>0</v>
      </c>
    </row>
    <row r="311" spans="1:10" ht="30" x14ac:dyDescent="0.2">
      <c r="A311" s="19" t="s">
        <v>306</v>
      </c>
      <c r="B311" s="19" t="s">
        <v>212</v>
      </c>
      <c r="C311" s="19" t="s">
        <v>232</v>
      </c>
      <c r="D311" s="19" t="s">
        <v>237</v>
      </c>
      <c r="E311" s="20" t="s">
        <v>305</v>
      </c>
      <c r="F311" s="19"/>
      <c r="G311" s="18">
        <v>0</v>
      </c>
      <c r="H311" s="62">
        <v>0</v>
      </c>
      <c r="I311" s="42"/>
      <c r="J311" s="18">
        <v>0</v>
      </c>
    </row>
    <row r="312" spans="1:10" ht="45" x14ac:dyDescent="0.2">
      <c r="A312" s="19" t="s">
        <v>304</v>
      </c>
      <c r="B312" s="19" t="s">
        <v>212</v>
      </c>
      <c r="C312" s="19" t="s">
        <v>227</v>
      </c>
      <c r="D312" s="19" t="s">
        <v>199</v>
      </c>
      <c r="E312" s="20" t="s">
        <v>303</v>
      </c>
      <c r="F312" s="19"/>
      <c r="G312" s="18">
        <v>0</v>
      </c>
      <c r="H312" s="62">
        <v>0</v>
      </c>
      <c r="I312" s="42"/>
      <c r="J312" s="18">
        <v>0</v>
      </c>
    </row>
    <row r="313" spans="1:10" ht="30" x14ac:dyDescent="0.2">
      <c r="A313" s="19" t="s">
        <v>302</v>
      </c>
      <c r="B313" s="19" t="s">
        <v>212</v>
      </c>
      <c r="C313" s="19" t="s">
        <v>227</v>
      </c>
      <c r="D313" s="19" t="s">
        <v>195</v>
      </c>
      <c r="E313" s="20" t="s">
        <v>301</v>
      </c>
      <c r="F313" s="19"/>
      <c r="G313" s="18">
        <v>0</v>
      </c>
      <c r="H313" s="62">
        <v>0</v>
      </c>
      <c r="I313" s="42"/>
      <c r="J313" s="18">
        <v>0</v>
      </c>
    </row>
    <row r="314" spans="1:10" ht="30" x14ac:dyDescent="0.2">
      <c r="A314" s="19" t="s">
        <v>300</v>
      </c>
      <c r="B314" s="19" t="s">
        <v>212</v>
      </c>
      <c r="C314" s="19" t="s">
        <v>222</v>
      </c>
      <c r="D314" s="19" t="s">
        <v>199</v>
      </c>
      <c r="E314" s="20" t="s">
        <v>299</v>
      </c>
      <c r="F314" s="19"/>
      <c r="G314" s="18">
        <v>0</v>
      </c>
      <c r="H314" s="62">
        <v>0</v>
      </c>
      <c r="I314" s="42"/>
      <c r="J314" s="18">
        <v>0</v>
      </c>
    </row>
    <row r="315" spans="1:10" ht="30" x14ac:dyDescent="0.2">
      <c r="A315" s="19" t="s">
        <v>298</v>
      </c>
      <c r="B315" s="19" t="s">
        <v>212</v>
      </c>
      <c r="C315" s="19" t="s">
        <v>222</v>
      </c>
      <c r="D315" s="19" t="s">
        <v>195</v>
      </c>
      <c r="E315" s="20" t="s">
        <v>297</v>
      </c>
      <c r="F315" s="19"/>
      <c r="G315" s="18">
        <v>0</v>
      </c>
      <c r="H315" s="62">
        <v>0</v>
      </c>
      <c r="I315" s="42"/>
      <c r="J315" s="18">
        <v>0</v>
      </c>
    </row>
    <row r="316" spans="1:10" ht="45" x14ac:dyDescent="0.2">
      <c r="A316" s="19" t="s">
        <v>296</v>
      </c>
      <c r="B316" s="19" t="s">
        <v>204</v>
      </c>
      <c r="C316" s="19" t="s">
        <v>199</v>
      </c>
      <c r="D316" s="19" t="s">
        <v>199</v>
      </c>
      <c r="E316" s="20" t="s">
        <v>295</v>
      </c>
      <c r="F316" s="19"/>
      <c r="G316" s="18">
        <v>1246000</v>
      </c>
      <c r="H316" s="62">
        <v>1146000</v>
      </c>
      <c r="I316" s="42"/>
      <c r="J316" s="18">
        <v>100000</v>
      </c>
    </row>
    <row r="317" spans="1:10" ht="30" x14ac:dyDescent="0.2">
      <c r="A317" s="19" t="s">
        <v>294</v>
      </c>
      <c r="B317" s="19" t="s">
        <v>204</v>
      </c>
      <c r="C317" s="19" t="s">
        <v>195</v>
      </c>
      <c r="D317" s="19" t="s">
        <v>199</v>
      </c>
      <c r="E317" s="20" t="s">
        <v>293</v>
      </c>
      <c r="F317" s="19"/>
      <c r="G317" s="18">
        <v>867000</v>
      </c>
      <c r="H317" s="62">
        <v>767000</v>
      </c>
      <c r="I317" s="42"/>
      <c r="J317" s="18">
        <v>100000</v>
      </c>
    </row>
    <row r="318" spans="1:10" ht="15" x14ac:dyDescent="0.2">
      <c r="A318" s="19" t="s">
        <v>292</v>
      </c>
      <c r="B318" s="19" t="s">
        <v>204</v>
      </c>
      <c r="C318" s="19" t="s">
        <v>195</v>
      </c>
      <c r="D318" s="19" t="s">
        <v>195</v>
      </c>
      <c r="E318" s="20" t="s">
        <v>291</v>
      </c>
      <c r="F318" s="19"/>
      <c r="G318" s="18">
        <v>867000</v>
      </c>
      <c r="H318" s="62">
        <v>767000</v>
      </c>
      <c r="I318" s="42"/>
      <c r="J318" s="18">
        <v>100000</v>
      </c>
    </row>
    <row r="319" spans="1:10" ht="30" x14ac:dyDescent="0.2">
      <c r="A319" s="19"/>
      <c r="B319" s="19"/>
      <c r="C319" s="19"/>
      <c r="D319" s="19"/>
      <c r="E319" s="20" t="s">
        <v>1035</v>
      </c>
      <c r="F319" s="19" t="s">
        <v>1034</v>
      </c>
      <c r="G319" s="18">
        <v>0</v>
      </c>
      <c r="H319" s="62">
        <v>0</v>
      </c>
      <c r="I319" s="42"/>
      <c r="J319" s="18">
        <v>0</v>
      </c>
    </row>
    <row r="320" spans="1:10" ht="15" x14ac:dyDescent="0.2">
      <c r="A320" s="19"/>
      <c r="B320" s="19"/>
      <c r="C320" s="19"/>
      <c r="D320" s="19"/>
      <c r="E320" s="20" t="s">
        <v>1006</v>
      </c>
      <c r="F320" s="19" t="s">
        <v>1005</v>
      </c>
      <c r="G320" s="18">
        <v>0</v>
      </c>
      <c r="H320" s="62">
        <v>0</v>
      </c>
      <c r="I320" s="42"/>
      <c r="J320" s="18">
        <v>0</v>
      </c>
    </row>
    <row r="321" spans="1:10" ht="15" x14ac:dyDescent="0.2">
      <c r="A321" s="19"/>
      <c r="B321" s="19"/>
      <c r="C321" s="19"/>
      <c r="D321" s="19"/>
      <c r="E321" s="20" t="s">
        <v>962</v>
      </c>
      <c r="F321" s="19" t="s">
        <v>961</v>
      </c>
      <c r="G321" s="18">
        <v>0</v>
      </c>
      <c r="H321" s="62">
        <v>0</v>
      </c>
      <c r="I321" s="42"/>
      <c r="J321" s="18">
        <v>0</v>
      </c>
    </row>
    <row r="322" spans="1:10" ht="15" x14ac:dyDescent="0.2">
      <c r="A322" s="19"/>
      <c r="B322" s="19"/>
      <c r="C322" s="19"/>
      <c r="D322" s="19"/>
      <c r="E322" s="20" t="s">
        <v>950</v>
      </c>
      <c r="F322" s="19" t="s">
        <v>949</v>
      </c>
      <c r="G322" s="18">
        <v>0</v>
      </c>
      <c r="H322" s="62">
        <v>0</v>
      </c>
      <c r="I322" s="42"/>
      <c r="J322" s="18">
        <v>0</v>
      </c>
    </row>
    <row r="323" spans="1:10" ht="30" x14ac:dyDescent="0.2">
      <c r="A323" s="19"/>
      <c r="B323" s="19"/>
      <c r="C323" s="19"/>
      <c r="D323" s="19"/>
      <c r="E323" s="20" t="s">
        <v>915</v>
      </c>
      <c r="F323" s="19" t="s">
        <v>902</v>
      </c>
      <c r="G323" s="18">
        <v>767000</v>
      </c>
      <c r="H323" s="62">
        <v>767000</v>
      </c>
      <c r="I323" s="42"/>
      <c r="J323" s="18">
        <v>0</v>
      </c>
    </row>
    <row r="324" spans="1:10" ht="45" x14ac:dyDescent="0.2">
      <c r="A324" s="19"/>
      <c r="B324" s="19"/>
      <c r="C324" s="19"/>
      <c r="D324" s="19"/>
      <c r="E324" s="20" t="s">
        <v>885</v>
      </c>
      <c r="F324" s="19" t="s">
        <v>884</v>
      </c>
      <c r="G324" s="18">
        <v>0</v>
      </c>
      <c r="H324" s="62">
        <v>0</v>
      </c>
      <c r="I324" s="42"/>
      <c r="J324" s="18">
        <v>0</v>
      </c>
    </row>
    <row r="325" spans="1:10" ht="30" x14ac:dyDescent="0.2">
      <c r="A325" s="19"/>
      <c r="B325" s="19"/>
      <c r="C325" s="19"/>
      <c r="D325" s="19"/>
      <c r="E325" s="20" t="s">
        <v>879</v>
      </c>
      <c r="F325" s="19" t="s">
        <v>878</v>
      </c>
      <c r="G325" s="18">
        <v>0</v>
      </c>
      <c r="H325" s="62">
        <v>0</v>
      </c>
      <c r="I325" s="42"/>
      <c r="J325" s="18">
        <v>0</v>
      </c>
    </row>
    <row r="326" spans="1:10" ht="15" x14ac:dyDescent="0.2">
      <c r="A326" s="19"/>
      <c r="B326" s="19"/>
      <c r="C326" s="19"/>
      <c r="D326" s="19"/>
      <c r="E326" s="20" t="s">
        <v>759</v>
      </c>
      <c r="F326" s="19" t="s">
        <v>758</v>
      </c>
      <c r="G326" s="18">
        <v>0</v>
      </c>
      <c r="H326" s="62">
        <v>0</v>
      </c>
      <c r="I326" s="42"/>
      <c r="J326" s="18">
        <v>0</v>
      </c>
    </row>
    <row r="327" spans="1:10" ht="30" x14ac:dyDescent="0.2">
      <c r="A327" s="19"/>
      <c r="B327" s="19"/>
      <c r="C327" s="19"/>
      <c r="D327" s="19"/>
      <c r="E327" s="20" t="s">
        <v>757</v>
      </c>
      <c r="F327" s="19" t="s">
        <v>756</v>
      </c>
      <c r="G327" s="18">
        <v>0</v>
      </c>
      <c r="H327" s="62">
        <v>0</v>
      </c>
      <c r="I327" s="42"/>
      <c r="J327" s="18">
        <v>0</v>
      </c>
    </row>
    <row r="328" spans="1:10" ht="15" x14ac:dyDescent="0.2">
      <c r="A328" s="19"/>
      <c r="B328" s="19"/>
      <c r="C328" s="19"/>
      <c r="D328" s="19"/>
      <c r="E328" s="20" t="s">
        <v>751</v>
      </c>
      <c r="F328" s="19" t="s">
        <v>750</v>
      </c>
      <c r="G328" s="18">
        <v>100000</v>
      </c>
      <c r="H328" s="62">
        <v>0</v>
      </c>
      <c r="I328" s="42"/>
      <c r="J328" s="18">
        <v>100000</v>
      </c>
    </row>
    <row r="329" spans="1:10" ht="15" x14ac:dyDescent="0.2">
      <c r="A329" s="19"/>
      <c r="B329" s="19"/>
      <c r="C329" s="19"/>
      <c r="D329" s="19"/>
      <c r="E329" s="20" t="s">
        <v>738</v>
      </c>
      <c r="F329" s="19" t="s">
        <v>737</v>
      </c>
      <c r="G329" s="18">
        <v>0</v>
      </c>
      <c r="H329" s="62">
        <v>0</v>
      </c>
      <c r="I329" s="42"/>
      <c r="J329" s="18">
        <v>0</v>
      </c>
    </row>
    <row r="330" spans="1:10" ht="15" x14ac:dyDescent="0.2">
      <c r="A330" s="19" t="s">
        <v>290</v>
      </c>
      <c r="B330" s="19" t="s">
        <v>204</v>
      </c>
      <c r="C330" s="19" t="s">
        <v>195</v>
      </c>
      <c r="D330" s="19" t="s">
        <v>194</v>
      </c>
      <c r="E330" s="20" t="s">
        <v>289</v>
      </c>
      <c r="F330" s="19"/>
      <c r="G330" s="18">
        <v>0</v>
      </c>
      <c r="H330" s="62">
        <v>0</v>
      </c>
      <c r="I330" s="42"/>
      <c r="J330" s="18">
        <v>0</v>
      </c>
    </row>
    <row r="331" spans="1:10" ht="15" x14ac:dyDescent="0.2">
      <c r="A331" s="19" t="s">
        <v>288</v>
      </c>
      <c r="B331" s="19" t="s">
        <v>204</v>
      </c>
      <c r="C331" s="19" t="s">
        <v>194</v>
      </c>
      <c r="D331" s="19" t="s">
        <v>199</v>
      </c>
      <c r="E331" s="20" t="s">
        <v>287</v>
      </c>
      <c r="F331" s="19"/>
      <c r="G331" s="18">
        <v>0</v>
      </c>
      <c r="H331" s="62">
        <v>0</v>
      </c>
      <c r="I331" s="42"/>
      <c r="J331" s="18">
        <v>0</v>
      </c>
    </row>
    <row r="332" spans="1:10" ht="15" x14ac:dyDescent="0.2">
      <c r="A332" s="19" t="s">
        <v>286</v>
      </c>
      <c r="B332" s="19" t="s">
        <v>204</v>
      </c>
      <c r="C332" s="19" t="s">
        <v>194</v>
      </c>
      <c r="D332" s="19" t="s">
        <v>195</v>
      </c>
      <c r="E332" s="20" t="s">
        <v>285</v>
      </c>
      <c r="F332" s="19"/>
      <c r="G332" s="18">
        <v>0</v>
      </c>
      <c r="H332" s="62">
        <v>0</v>
      </c>
      <c r="I332" s="42"/>
      <c r="J332" s="18">
        <v>0</v>
      </c>
    </row>
    <row r="333" spans="1:10" ht="15" x14ac:dyDescent="0.2">
      <c r="A333" s="19" t="s">
        <v>284</v>
      </c>
      <c r="B333" s="19" t="s">
        <v>204</v>
      </c>
      <c r="C333" s="19" t="s">
        <v>194</v>
      </c>
      <c r="D333" s="19" t="s">
        <v>194</v>
      </c>
      <c r="E333" s="20" t="s">
        <v>283</v>
      </c>
      <c r="F333" s="19"/>
      <c r="G333" s="18">
        <v>0</v>
      </c>
      <c r="H333" s="62">
        <v>0</v>
      </c>
      <c r="I333" s="42"/>
      <c r="J333" s="18">
        <v>0</v>
      </c>
    </row>
    <row r="334" spans="1:10" ht="45" x14ac:dyDescent="0.2">
      <c r="A334" s="19" t="s">
        <v>282</v>
      </c>
      <c r="B334" s="19" t="s">
        <v>204</v>
      </c>
      <c r="C334" s="19" t="s">
        <v>237</v>
      </c>
      <c r="D334" s="19" t="s">
        <v>199</v>
      </c>
      <c r="E334" s="20" t="s">
        <v>281</v>
      </c>
      <c r="F334" s="19"/>
      <c r="G334" s="18">
        <v>0</v>
      </c>
      <c r="H334" s="62">
        <v>0</v>
      </c>
      <c r="I334" s="42"/>
      <c r="J334" s="18">
        <v>0</v>
      </c>
    </row>
    <row r="335" spans="1:10" ht="30" x14ac:dyDescent="0.2">
      <c r="A335" s="19" t="s">
        <v>280</v>
      </c>
      <c r="B335" s="19" t="s">
        <v>204</v>
      </c>
      <c r="C335" s="19" t="s">
        <v>237</v>
      </c>
      <c r="D335" s="19" t="s">
        <v>195</v>
      </c>
      <c r="E335" s="20" t="s">
        <v>279</v>
      </c>
      <c r="F335" s="19"/>
      <c r="G335" s="18">
        <v>0</v>
      </c>
      <c r="H335" s="62">
        <v>0</v>
      </c>
      <c r="I335" s="42"/>
      <c r="J335" s="18">
        <v>0</v>
      </c>
    </row>
    <row r="336" spans="1:10" ht="15" x14ac:dyDescent="0.2">
      <c r="A336" s="19" t="s">
        <v>278</v>
      </c>
      <c r="B336" s="19" t="s">
        <v>204</v>
      </c>
      <c r="C336" s="19" t="s">
        <v>237</v>
      </c>
      <c r="D336" s="19" t="s">
        <v>194</v>
      </c>
      <c r="E336" s="20" t="s">
        <v>277</v>
      </c>
      <c r="F336" s="19"/>
      <c r="G336" s="18">
        <v>0</v>
      </c>
      <c r="H336" s="62">
        <v>0</v>
      </c>
      <c r="I336" s="42"/>
      <c r="J336" s="18">
        <v>0</v>
      </c>
    </row>
    <row r="337" spans="1:10" ht="15" x14ac:dyDescent="0.2">
      <c r="A337" s="19" t="s">
        <v>276</v>
      </c>
      <c r="B337" s="19" t="s">
        <v>204</v>
      </c>
      <c r="C337" s="19" t="s">
        <v>232</v>
      </c>
      <c r="D337" s="19" t="s">
        <v>199</v>
      </c>
      <c r="E337" s="20" t="s">
        <v>275</v>
      </c>
      <c r="F337" s="19"/>
      <c r="G337" s="18">
        <v>0</v>
      </c>
      <c r="H337" s="62">
        <v>0</v>
      </c>
      <c r="I337" s="42"/>
      <c r="J337" s="18">
        <v>0</v>
      </c>
    </row>
    <row r="338" spans="1:10" ht="15" x14ac:dyDescent="0.2">
      <c r="A338" s="19" t="s">
        <v>274</v>
      </c>
      <c r="B338" s="19" t="s">
        <v>204</v>
      </c>
      <c r="C338" s="19" t="s">
        <v>232</v>
      </c>
      <c r="D338" s="19" t="s">
        <v>195</v>
      </c>
      <c r="E338" s="20" t="s">
        <v>273</v>
      </c>
      <c r="F338" s="19"/>
      <c r="G338" s="18">
        <v>0</v>
      </c>
      <c r="H338" s="62">
        <v>0</v>
      </c>
      <c r="I338" s="42"/>
      <c r="J338" s="18">
        <v>0</v>
      </c>
    </row>
    <row r="339" spans="1:10" ht="30" x14ac:dyDescent="0.2">
      <c r="A339" s="19"/>
      <c r="B339" s="19"/>
      <c r="C339" s="19"/>
      <c r="D339" s="19"/>
      <c r="E339" s="20" t="s">
        <v>915</v>
      </c>
      <c r="F339" s="19" t="s">
        <v>902</v>
      </c>
      <c r="G339" s="18">
        <v>0</v>
      </c>
      <c r="H339" s="62">
        <v>0</v>
      </c>
      <c r="I339" s="42"/>
      <c r="J339" s="18">
        <v>0</v>
      </c>
    </row>
    <row r="340" spans="1:10" ht="30" x14ac:dyDescent="0.2">
      <c r="A340" s="19"/>
      <c r="B340" s="19"/>
      <c r="C340" s="19"/>
      <c r="D340" s="19"/>
      <c r="E340" s="20" t="s">
        <v>835</v>
      </c>
      <c r="F340" s="19" t="s">
        <v>834</v>
      </c>
      <c r="G340" s="18">
        <v>0</v>
      </c>
      <c r="H340" s="62">
        <v>0</v>
      </c>
      <c r="I340" s="42"/>
      <c r="J340" s="18">
        <v>0</v>
      </c>
    </row>
    <row r="341" spans="1:10" ht="15" x14ac:dyDescent="0.2">
      <c r="A341" s="19"/>
      <c r="B341" s="19"/>
      <c r="C341" s="19"/>
      <c r="D341" s="19"/>
      <c r="E341" s="20" t="s">
        <v>829</v>
      </c>
      <c r="F341" s="19" t="s">
        <v>828</v>
      </c>
      <c r="G341" s="18">
        <v>0</v>
      </c>
      <c r="H341" s="62">
        <v>0</v>
      </c>
      <c r="I341" s="42"/>
      <c r="J341" s="18">
        <v>0</v>
      </c>
    </row>
    <row r="342" spans="1:10" ht="15" x14ac:dyDescent="0.2">
      <c r="A342" s="19" t="s">
        <v>272</v>
      </c>
      <c r="B342" s="19" t="s">
        <v>204</v>
      </c>
      <c r="C342" s="19" t="s">
        <v>232</v>
      </c>
      <c r="D342" s="19" t="s">
        <v>194</v>
      </c>
      <c r="E342" s="20" t="s">
        <v>271</v>
      </c>
      <c r="F342" s="19"/>
      <c r="G342" s="18">
        <v>0</v>
      </c>
      <c r="H342" s="62">
        <v>0</v>
      </c>
      <c r="I342" s="42"/>
      <c r="J342" s="18">
        <v>0</v>
      </c>
    </row>
    <row r="343" spans="1:10" ht="30" x14ac:dyDescent="0.2">
      <c r="A343" s="19" t="s">
        <v>270</v>
      </c>
      <c r="B343" s="19" t="s">
        <v>204</v>
      </c>
      <c r="C343" s="19" t="s">
        <v>227</v>
      </c>
      <c r="D343" s="19" t="s">
        <v>199</v>
      </c>
      <c r="E343" s="20" t="s">
        <v>269</v>
      </c>
      <c r="F343" s="19"/>
      <c r="G343" s="18">
        <v>379000</v>
      </c>
      <c r="H343" s="62">
        <v>379000</v>
      </c>
      <c r="I343" s="42"/>
      <c r="J343" s="18">
        <v>0</v>
      </c>
    </row>
    <row r="344" spans="1:10" ht="15" x14ac:dyDescent="0.2">
      <c r="A344" s="19" t="s">
        <v>268</v>
      </c>
      <c r="B344" s="19" t="s">
        <v>204</v>
      </c>
      <c r="C344" s="19" t="s">
        <v>227</v>
      </c>
      <c r="D344" s="19" t="s">
        <v>195</v>
      </c>
      <c r="E344" s="20" t="s">
        <v>267</v>
      </c>
      <c r="F344" s="19"/>
      <c r="G344" s="18">
        <v>379000</v>
      </c>
      <c r="H344" s="62">
        <v>379000</v>
      </c>
      <c r="I344" s="42"/>
      <c r="J344" s="18">
        <v>0</v>
      </c>
    </row>
    <row r="345" spans="1:10" ht="30" x14ac:dyDescent="0.2">
      <c r="A345" s="19"/>
      <c r="B345" s="19"/>
      <c r="C345" s="19"/>
      <c r="D345" s="19"/>
      <c r="E345" s="20" t="s">
        <v>915</v>
      </c>
      <c r="F345" s="19" t="s">
        <v>902</v>
      </c>
      <c r="G345" s="18">
        <v>379000</v>
      </c>
      <c r="H345" s="62">
        <v>379000</v>
      </c>
      <c r="I345" s="42"/>
      <c r="J345" s="18">
        <v>0</v>
      </c>
    </row>
    <row r="346" spans="1:10" ht="45" x14ac:dyDescent="0.2">
      <c r="A346" s="19"/>
      <c r="B346" s="19"/>
      <c r="C346" s="19"/>
      <c r="D346" s="19"/>
      <c r="E346" s="20" t="s">
        <v>885</v>
      </c>
      <c r="F346" s="19" t="s">
        <v>884</v>
      </c>
      <c r="G346" s="18">
        <v>0</v>
      </c>
      <c r="H346" s="62">
        <v>0</v>
      </c>
      <c r="I346" s="42"/>
      <c r="J346" s="18">
        <v>0</v>
      </c>
    </row>
    <row r="347" spans="1:10" ht="30" x14ac:dyDescent="0.2">
      <c r="A347" s="19"/>
      <c r="B347" s="19"/>
      <c r="C347" s="19"/>
      <c r="D347" s="19"/>
      <c r="E347" s="20" t="s">
        <v>757</v>
      </c>
      <c r="F347" s="19" t="s">
        <v>756</v>
      </c>
      <c r="G347" s="18">
        <v>0</v>
      </c>
      <c r="H347" s="62">
        <v>0</v>
      </c>
      <c r="I347" s="42"/>
      <c r="J347" s="18">
        <v>0</v>
      </c>
    </row>
    <row r="348" spans="1:10" ht="15" x14ac:dyDescent="0.2">
      <c r="A348" s="19"/>
      <c r="B348" s="19"/>
      <c r="C348" s="19"/>
      <c r="D348" s="19"/>
      <c r="E348" s="20" t="s">
        <v>751</v>
      </c>
      <c r="F348" s="19" t="s">
        <v>750</v>
      </c>
      <c r="G348" s="18">
        <v>0</v>
      </c>
      <c r="H348" s="62">
        <v>0</v>
      </c>
      <c r="I348" s="42"/>
      <c r="J348" s="18">
        <v>0</v>
      </c>
    </row>
    <row r="349" spans="1:10" ht="15" x14ac:dyDescent="0.2">
      <c r="A349" s="19"/>
      <c r="B349" s="19"/>
      <c r="C349" s="19"/>
      <c r="D349" s="19"/>
      <c r="E349" s="20" t="s">
        <v>738</v>
      </c>
      <c r="F349" s="19" t="s">
        <v>737</v>
      </c>
      <c r="G349" s="18">
        <v>0</v>
      </c>
      <c r="H349" s="62">
        <v>0</v>
      </c>
      <c r="I349" s="42"/>
      <c r="J349" s="18">
        <v>0</v>
      </c>
    </row>
    <row r="350" spans="1:10" ht="15" x14ac:dyDescent="0.2">
      <c r="A350" s="19" t="s">
        <v>266</v>
      </c>
      <c r="B350" s="19" t="s">
        <v>204</v>
      </c>
      <c r="C350" s="19" t="s">
        <v>227</v>
      </c>
      <c r="D350" s="19" t="s">
        <v>194</v>
      </c>
      <c r="E350" s="20" t="s">
        <v>265</v>
      </c>
      <c r="F350" s="19"/>
      <c r="G350" s="18">
        <v>0</v>
      </c>
      <c r="H350" s="62">
        <v>0</v>
      </c>
      <c r="I350" s="42"/>
      <c r="J350" s="18">
        <v>0</v>
      </c>
    </row>
    <row r="351" spans="1:10" ht="30" x14ac:dyDescent="0.2">
      <c r="A351" s="19" t="s">
        <v>264</v>
      </c>
      <c r="B351" s="19" t="s">
        <v>204</v>
      </c>
      <c r="C351" s="19" t="s">
        <v>222</v>
      </c>
      <c r="D351" s="19" t="s">
        <v>199</v>
      </c>
      <c r="E351" s="20" t="s">
        <v>263</v>
      </c>
      <c r="F351" s="19"/>
      <c r="G351" s="18">
        <v>0</v>
      </c>
      <c r="H351" s="62">
        <v>0</v>
      </c>
      <c r="I351" s="42"/>
      <c r="J351" s="18">
        <v>0</v>
      </c>
    </row>
    <row r="352" spans="1:10" ht="30" x14ac:dyDescent="0.2">
      <c r="A352" s="19" t="s">
        <v>262</v>
      </c>
      <c r="B352" s="19" t="s">
        <v>204</v>
      </c>
      <c r="C352" s="19" t="s">
        <v>222</v>
      </c>
      <c r="D352" s="19" t="s">
        <v>195</v>
      </c>
      <c r="E352" s="20" t="s">
        <v>261</v>
      </c>
      <c r="F352" s="19"/>
      <c r="G352" s="18">
        <v>0</v>
      </c>
      <c r="H352" s="62">
        <v>0</v>
      </c>
      <c r="I352" s="42"/>
      <c r="J352" s="18">
        <v>0</v>
      </c>
    </row>
    <row r="353" spans="1:10" ht="30" x14ac:dyDescent="0.2">
      <c r="A353" s="19" t="s">
        <v>260</v>
      </c>
      <c r="B353" s="19" t="s">
        <v>204</v>
      </c>
      <c r="C353" s="19" t="s">
        <v>217</v>
      </c>
      <c r="D353" s="19" t="s">
        <v>199</v>
      </c>
      <c r="E353" s="20" t="s">
        <v>259</v>
      </c>
      <c r="F353" s="19"/>
      <c r="G353" s="18">
        <v>0</v>
      </c>
      <c r="H353" s="62">
        <v>0</v>
      </c>
      <c r="I353" s="42"/>
      <c r="J353" s="18">
        <v>0</v>
      </c>
    </row>
    <row r="354" spans="1:10" ht="30" x14ac:dyDescent="0.2">
      <c r="A354" s="19" t="s">
        <v>258</v>
      </c>
      <c r="B354" s="19" t="s">
        <v>204</v>
      </c>
      <c r="C354" s="19" t="s">
        <v>217</v>
      </c>
      <c r="D354" s="19" t="s">
        <v>195</v>
      </c>
      <c r="E354" s="20" t="s">
        <v>257</v>
      </c>
      <c r="F354" s="19"/>
      <c r="G354" s="18">
        <v>0</v>
      </c>
      <c r="H354" s="62">
        <v>0</v>
      </c>
      <c r="I354" s="42"/>
      <c r="J354" s="18">
        <v>0</v>
      </c>
    </row>
    <row r="355" spans="1:10" ht="15" x14ac:dyDescent="0.2">
      <c r="A355" s="19" t="s">
        <v>256</v>
      </c>
      <c r="B355" s="19" t="s">
        <v>204</v>
      </c>
      <c r="C355" s="19" t="s">
        <v>212</v>
      </c>
      <c r="D355" s="19" t="s">
        <v>199</v>
      </c>
      <c r="E355" s="20" t="s">
        <v>255</v>
      </c>
      <c r="F355" s="19"/>
      <c r="G355" s="18">
        <v>0</v>
      </c>
      <c r="H355" s="62">
        <v>0</v>
      </c>
      <c r="I355" s="42"/>
      <c r="J355" s="18">
        <v>0</v>
      </c>
    </row>
    <row r="356" spans="1:10" ht="15" x14ac:dyDescent="0.2">
      <c r="A356" s="19" t="s">
        <v>254</v>
      </c>
      <c r="B356" s="19" t="s">
        <v>204</v>
      </c>
      <c r="C356" s="19" t="s">
        <v>212</v>
      </c>
      <c r="D356" s="19" t="s">
        <v>195</v>
      </c>
      <c r="E356" s="20" t="s">
        <v>253</v>
      </c>
      <c r="F356" s="19"/>
      <c r="G356" s="18">
        <v>0</v>
      </c>
      <c r="H356" s="62">
        <v>0</v>
      </c>
      <c r="I356" s="42"/>
      <c r="J356" s="18">
        <v>0</v>
      </c>
    </row>
    <row r="357" spans="1:10" ht="60" x14ac:dyDescent="0.2">
      <c r="A357" s="19" t="s">
        <v>252</v>
      </c>
      <c r="B357" s="19" t="s">
        <v>205</v>
      </c>
      <c r="C357" s="19" t="s">
        <v>199</v>
      </c>
      <c r="D357" s="19" t="s">
        <v>199</v>
      </c>
      <c r="E357" s="20" t="s">
        <v>251</v>
      </c>
      <c r="F357" s="19"/>
      <c r="G357" s="18">
        <v>7000</v>
      </c>
      <c r="H357" s="62">
        <v>7000</v>
      </c>
      <c r="I357" s="42"/>
      <c r="J357" s="18">
        <v>0</v>
      </c>
    </row>
    <row r="358" spans="1:10" ht="30" x14ac:dyDescent="0.2">
      <c r="A358" s="19" t="s">
        <v>250</v>
      </c>
      <c r="B358" s="19" t="s">
        <v>205</v>
      </c>
      <c r="C358" s="19" t="s">
        <v>195</v>
      </c>
      <c r="D358" s="19" t="s">
        <v>199</v>
      </c>
      <c r="E358" s="20" t="s">
        <v>249</v>
      </c>
      <c r="F358" s="19"/>
      <c r="G358" s="18">
        <v>0</v>
      </c>
      <c r="H358" s="62">
        <v>0</v>
      </c>
      <c r="I358" s="42"/>
      <c r="J358" s="18">
        <v>0</v>
      </c>
    </row>
    <row r="359" spans="1:10" ht="15" x14ac:dyDescent="0.2">
      <c r="A359" s="19" t="s">
        <v>248</v>
      </c>
      <c r="B359" s="19" t="s">
        <v>205</v>
      </c>
      <c r="C359" s="19" t="s">
        <v>195</v>
      </c>
      <c r="D359" s="19" t="s">
        <v>195</v>
      </c>
      <c r="E359" s="20" t="s">
        <v>247</v>
      </c>
      <c r="F359" s="19"/>
      <c r="G359" s="18">
        <v>0</v>
      </c>
      <c r="H359" s="62">
        <v>0</v>
      </c>
      <c r="I359" s="42"/>
      <c r="J359" s="18">
        <v>0</v>
      </c>
    </row>
    <row r="360" spans="1:10" ht="15" x14ac:dyDescent="0.2">
      <c r="A360" s="19" t="s">
        <v>246</v>
      </c>
      <c r="B360" s="19" t="s">
        <v>205</v>
      </c>
      <c r="C360" s="19" t="s">
        <v>195</v>
      </c>
      <c r="D360" s="19" t="s">
        <v>194</v>
      </c>
      <c r="E360" s="20" t="s">
        <v>245</v>
      </c>
      <c r="F360" s="19"/>
      <c r="G360" s="18">
        <v>0</v>
      </c>
      <c r="H360" s="62">
        <v>0</v>
      </c>
      <c r="I360" s="42"/>
      <c r="J360" s="18">
        <v>0</v>
      </c>
    </row>
    <row r="361" spans="1:10" ht="15" x14ac:dyDescent="0.2">
      <c r="A361" s="19" t="s">
        <v>244</v>
      </c>
      <c r="B361" s="19" t="s">
        <v>205</v>
      </c>
      <c r="C361" s="19" t="s">
        <v>194</v>
      </c>
      <c r="D361" s="19" t="s">
        <v>199</v>
      </c>
      <c r="E361" s="20" t="s">
        <v>243</v>
      </c>
      <c r="F361" s="19"/>
      <c r="G361" s="18">
        <v>0</v>
      </c>
      <c r="H361" s="62">
        <v>0</v>
      </c>
      <c r="I361" s="42"/>
      <c r="J361" s="18">
        <v>0</v>
      </c>
    </row>
    <row r="362" spans="1:10" ht="15" x14ac:dyDescent="0.2">
      <c r="A362" s="19" t="s">
        <v>242</v>
      </c>
      <c r="B362" s="19" t="s">
        <v>205</v>
      </c>
      <c r="C362" s="19" t="s">
        <v>194</v>
      </c>
      <c r="D362" s="19" t="s">
        <v>195</v>
      </c>
      <c r="E362" s="20" t="s">
        <v>241</v>
      </c>
      <c r="F362" s="19"/>
      <c r="G362" s="18">
        <v>0</v>
      </c>
      <c r="H362" s="62">
        <v>0</v>
      </c>
      <c r="I362" s="42"/>
      <c r="J362" s="18">
        <v>0</v>
      </c>
    </row>
    <row r="363" spans="1:10" ht="15" x14ac:dyDescent="0.2">
      <c r="A363" s="19" t="s">
        <v>240</v>
      </c>
      <c r="B363" s="19" t="s">
        <v>205</v>
      </c>
      <c r="C363" s="19" t="s">
        <v>237</v>
      </c>
      <c r="D363" s="19" t="s">
        <v>199</v>
      </c>
      <c r="E363" s="20" t="s">
        <v>239</v>
      </c>
      <c r="F363" s="19"/>
      <c r="G363" s="18">
        <v>0</v>
      </c>
      <c r="H363" s="62">
        <v>0</v>
      </c>
      <c r="I363" s="42"/>
      <c r="J363" s="18">
        <v>0</v>
      </c>
    </row>
    <row r="364" spans="1:10" ht="15" x14ac:dyDescent="0.2">
      <c r="A364" s="19" t="s">
        <v>238</v>
      </c>
      <c r="B364" s="19" t="s">
        <v>205</v>
      </c>
      <c r="C364" s="19" t="s">
        <v>237</v>
      </c>
      <c r="D364" s="19" t="s">
        <v>195</v>
      </c>
      <c r="E364" s="20" t="s">
        <v>236</v>
      </c>
      <c r="F364" s="19"/>
      <c r="G364" s="18">
        <v>0</v>
      </c>
      <c r="H364" s="62">
        <v>0</v>
      </c>
      <c r="I364" s="42"/>
      <c r="J364" s="18">
        <v>0</v>
      </c>
    </row>
    <row r="365" spans="1:10" ht="15" x14ac:dyDescent="0.2">
      <c r="A365" s="19" t="s">
        <v>235</v>
      </c>
      <c r="B365" s="19" t="s">
        <v>205</v>
      </c>
      <c r="C365" s="19" t="s">
        <v>232</v>
      </c>
      <c r="D365" s="19" t="s">
        <v>199</v>
      </c>
      <c r="E365" s="20" t="s">
        <v>234</v>
      </c>
      <c r="F365" s="19"/>
      <c r="G365" s="18">
        <v>0</v>
      </c>
      <c r="H365" s="62">
        <v>0</v>
      </c>
      <c r="I365" s="42"/>
      <c r="J365" s="18">
        <v>0</v>
      </c>
    </row>
    <row r="366" spans="1:10" ht="15" x14ac:dyDescent="0.2">
      <c r="A366" s="19" t="s">
        <v>233</v>
      </c>
      <c r="B366" s="19" t="s">
        <v>205</v>
      </c>
      <c r="C366" s="19" t="s">
        <v>232</v>
      </c>
      <c r="D366" s="19" t="s">
        <v>195</v>
      </c>
      <c r="E366" s="20" t="s">
        <v>231</v>
      </c>
      <c r="F366" s="19"/>
      <c r="G366" s="18">
        <v>0</v>
      </c>
      <c r="H366" s="62">
        <v>0</v>
      </c>
      <c r="I366" s="42"/>
      <c r="J366" s="18">
        <v>0</v>
      </c>
    </row>
    <row r="367" spans="1:10" ht="15" x14ac:dyDescent="0.2">
      <c r="A367" s="19" t="s">
        <v>230</v>
      </c>
      <c r="B367" s="19" t="s">
        <v>205</v>
      </c>
      <c r="C367" s="19" t="s">
        <v>227</v>
      </c>
      <c r="D367" s="19" t="s">
        <v>199</v>
      </c>
      <c r="E367" s="20" t="s">
        <v>229</v>
      </c>
      <c r="F367" s="19"/>
      <c r="G367" s="18">
        <v>0</v>
      </c>
      <c r="H367" s="62">
        <v>0</v>
      </c>
      <c r="I367" s="42"/>
      <c r="J367" s="18">
        <v>0</v>
      </c>
    </row>
    <row r="368" spans="1:10" ht="15" x14ac:dyDescent="0.2">
      <c r="A368" s="19" t="s">
        <v>228</v>
      </c>
      <c r="B368" s="19" t="s">
        <v>205</v>
      </c>
      <c r="C368" s="19" t="s">
        <v>227</v>
      </c>
      <c r="D368" s="19" t="s">
        <v>195</v>
      </c>
      <c r="E368" s="20" t="s">
        <v>226</v>
      </c>
      <c r="F368" s="19"/>
      <c r="G368" s="18">
        <v>0</v>
      </c>
      <c r="H368" s="62">
        <v>0</v>
      </c>
      <c r="I368" s="42"/>
      <c r="J368" s="18">
        <v>0</v>
      </c>
    </row>
    <row r="369" spans="1:10" ht="15" x14ac:dyDescent="0.2">
      <c r="A369" s="19" t="s">
        <v>225</v>
      </c>
      <c r="B369" s="19" t="s">
        <v>205</v>
      </c>
      <c r="C369" s="19" t="s">
        <v>222</v>
      </c>
      <c r="D369" s="19" t="s">
        <v>199</v>
      </c>
      <c r="E369" s="20" t="s">
        <v>224</v>
      </c>
      <c r="F369" s="19"/>
      <c r="G369" s="18">
        <v>0</v>
      </c>
      <c r="H369" s="62">
        <v>0</v>
      </c>
      <c r="I369" s="42"/>
      <c r="J369" s="18">
        <v>0</v>
      </c>
    </row>
    <row r="370" spans="1:10" ht="15" x14ac:dyDescent="0.2">
      <c r="A370" s="19" t="s">
        <v>223</v>
      </c>
      <c r="B370" s="19" t="s">
        <v>205</v>
      </c>
      <c r="C370" s="19" t="s">
        <v>222</v>
      </c>
      <c r="D370" s="19" t="s">
        <v>195</v>
      </c>
      <c r="E370" s="20" t="s">
        <v>221</v>
      </c>
      <c r="F370" s="19"/>
      <c r="G370" s="18">
        <v>0</v>
      </c>
      <c r="H370" s="62">
        <v>0</v>
      </c>
      <c r="I370" s="42"/>
      <c r="J370" s="18">
        <v>0</v>
      </c>
    </row>
    <row r="371" spans="1:10" ht="30" x14ac:dyDescent="0.2">
      <c r="A371" s="19" t="s">
        <v>220</v>
      </c>
      <c r="B371" s="19" t="s">
        <v>205</v>
      </c>
      <c r="C371" s="19" t="s">
        <v>217</v>
      </c>
      <c r="D371" s="19" t="s">
        <v>199</v>
      </c>
      <c r="E371" s="20" t="s">
        <v>219</v>
      </c>
      <c r="F371" s="19"/>
      <c r="G371" s="18">
        <v>7000</v>
      </c>
      <c r="H371" s="62">
        <v>7000</v>
      </c>
      <c r="I371" s="42"/>
      <c r="J371" s="18">
        <v>0</v>
      </c>
    </row>
    <row r="372" spans="1:10" ht="30" x14ac:dyDescent="0.2">
      <c r="A372" s="19" t="s">
        <v>218</v>
      </c>
      <c r="B372" s="19" t="s">
        <v>205</v>
      </c>
      <c r="C372" s="19" t="s">
        <v>217</v>
      </c>
      <c r="D372" s="19" t="s">
        <v>195</v>
      </c>
      <c r="E372" s="20" t="s">
        <v>216</v>
      </c>
      <c r="F372" s="19"/>
      <c r="G372" s="18">
        <v>7000</v>
      </c>
      <c r="H372" s="62">
        <v>7000</v>
      </c>
      <c r="I372" s="42"/>
      <c r="J372" s="18">
        <v>0</v>
      </c>
    </row>
    <row r="373" spans="1:10" ht="15" x14ac:dyDescent="0.2">
      <c r="A373" s="19"/>
      <c r="B373" s="19"/>
      <c r="C373" s="19"/>
      <c r="D373" s="19"/>
      <c r="E373" s="20" t="s">
        <v>829</v>
      </c>
      <c r="F373" s="19" t="s">
        <v>828</v>
      </c>
      <c r="G373" s="18">
        <v>7000</v>
      </c>
      <c r="H373" s="62">
        <v>7000</v>
      </c>
      <c r="I373" s="42"/>
      <c r="J373" s="18">
        <v>0</v>
      </c>
    </row>
    <row r="374" spans="1:10" ht="45" x14ac:dyDescent="0.2">
      <c r="A374" s="19" t="s">
        <v>215</v>
      </c>
      <c r="B374" s="19" t="s">
        <v>205</v>
      </c>
      <c r="C374" s="19" t="s">
        <v>212</v>
      </c>
      <c r="D374" s="19" t="s">
        <v>199</v>
      </c>
      <c r="E374" s="20" t="s">
        <v>214</v>
      </c>
      <c r="F374" s="19"/>
      <c r="G374" s="18">
        <v>0</v>
      </c>
      <c r="H374" s="62">
        <v>0</v>
      </c>
      <c r="I374" s="42"/>
      <c r="J374" s="18">
        <v>0</v>
      </c>
    </row>
    <row r="375" spans="1:10" ht="45" x14ac:dyDescent="0.2">
      <c r="A375" s="19" t="s">
        <v>213</v>
      </c>
      <c r="B375" s="19" t="s">
        <v>205</v>
      </c>
      <c r="C375" s="19" t="s">
        <v>212</v>
      </c>
      <c r="D375" s="19" t="s">
        <v>195</v>
      </c>
      <c r="E375" s="20" t="s">
        <v>211</v>
      </c>
      <c r="F375" s="19"/>
      <c r="G375" s="18">
        <v>0</v>
      </c>
      <c r="H375" s="62">
        <v>0</v>
      </c>
      <c r="I375" s="42"/>
      <c r="J375" s="18">
        <v>0</v>
      </c>
    </row>
    <row r="376" spans="1:10" ht="30" x14ac:dyDescent="0.2">
      <c r="A376" s="19" t="s">
        <v>210</v>
      </c>
      <c r="B376" s="19" t="s">
        <v>205</v>
      </c>
      <c r="C376" s="19" t="s">
        <v>204</v>
      </c>
      <c r="D376" s="19" t="s">
        <v>199</v>
      </c>
      <c r="E376" s="20" t="s">
        <v>209</v>
      </c>
      <c r="F376" s="19"/>
      <c r="G376" s="18">
        <v>0</v>
      </c>
      <c r="H376" s="62">
        <v>0</v>
      </c>
      <c r="I376" s="42"/>
      <c r="J376" s="18">
        <v>0</v>
      </c>
    </row>
    <row r="377" spans="1:10" ht="30" x14ac:dyDescent="0.2">
      <c r="A377" s="19" t="s">
        <v>208</v>
      </c>
      <c r="B377" s="19" t="s">
        <v>205</v>
      </c>
      <c r="C377" s="19" t="s">
        <v>204</v>
      </c>
      <c r="D377" s="19" t="s">
        <v>195</v>
      </c>
      <c r="E377" s="20" t="s">
        <v>207</v>
      </c>
      <c r="F377" s="19"/>
      <c r="G377" s="18">
        <v>0</v>
      </c>
      <c r="H377" s="62">
        <v>0</v>
      </c>
      <c r="I377" s="42"/>
      <c r="J377" s="18">
        <v>0</v>
      </c>
    </row>
    <row r="378" spans="1:10" ht="45" x14ac:dyDescent="0.2">
      <c r="A378" s="19" t="s">
        <v>206</v>
      </c>
      <c r="B378" s="19" t="s">
        <v>205</v>
      </c>
      <c r="C378" s="19" t="s">
        <v>204</v>
      </c>
      <c r="D378" s="19" t="s">
        <v>194</v>
      </c>
      <c r="E378" s="20" t="s">
        <v>203</v>
      </c>
      <c r="F378" s="19"/>
      <c r="G378" s="18">
        <v>0</v>
      </c>
      <c r="H378" s="62">
        <v>0</v>
      </c>
      <c r="I378" s="42"/>
      <c r="J378" s="18">
        <v>0</v>
      </c>
    </row>
    <row r="379" spans="1:10" ht="30" x14ac:dyDescent="0.2">
      <c r="A379" s="19" t="s">
        <v>202</v>
      </c>
      <c r="B379" s="19" t="s">
        <v>196</v>
      </c>
      <c r="C379" s="19" t="s">
        <v>199</v>
      </c>
      <c r="D379" s="19" t="s">
        <v>199</v>
      </c>
      <c r="E379" s="20" t="s">
        <v>201</v>
      </c>
      <c r="F379" s="19"/>
      <c r="G379" s="18">
        <v>170000</v>
      </c>
      <c r="H379" s="62">
        <v>170000</v>
      </c>
      <c r="I379" s="42"/>
      <c r="J379" s="18">
        <v>0</v>
      </c>
    </row>
    <row r="380" spans="1:10" ht="30" x14ac:dyDescent="0.2">
      <c r="A380" s="19" t="s">
        <v>200</v>
      </c>
      <c r="B380" s="19" t="s">
        <v>196</v>
      </c>
      <c r="C380" s="19" t="s">
        <v>195</v>
      </c>
      <c r="D380" s="19" t="s">
        <v>199</v>
      </c>
      <c r="E380" s="20" t="s">
        <v>198</v>
      </c>
      <c r="F380" s="19"/>
      <c r="G380" s="18">
        <v>170000</v>
      </c>
      <c r="H380" s="62">
        <v>170000</v>
      </c>
      <c r="I380" s="42"/>
      <c r="J380" s="18">
        <v>0</v>
      </c>
    </row>
    <row r="381" spans="1:10" ht="15" x14ac:dyDescent="0.2">
      <c r="A381" s="19" t="s">
        <v>197</v>
      </c>
      <c r="B381" s="19" t="s">
        <v>196</v>
      </c>
      <c r="C381" s="19" t="s">
        <v>195</v>
      </c>
      <c r="D381" s="19" t="s">
        <v>194</v>
      </c>
      <c r="E381" s="20" t="s">
        <v>193</v>
      </c>
      <c r="F381" s="19"/>
      <c r="G381" s="18">
        <v>170000</v>
      </c>
      <c r="H381" s="62">
        <v>170000</v>
      </c>
      <c r="I381" s="42"/>
      <c r="J381" s="18">
        <v>0</v>
      </c>
    </row>
    <row r="382" spans="1:10" ht="15" x14ac:dyDescent="0.2">
      <c r="A382" s="19"/>
      <c r="B382" s="19"/>
      <c r="C382" s="19"/>
      <c r="D382" s="19"/>
      <c r="E382" s="20" t="s">
        <v>773</v>
      </c>
      <c r="F382" s="19" t="s">
        <v>770</v>
      </c>
      <c r="G382" s="18">
        <v>170000</v>
      </c>
      <c r="H382" s="62">
        <v>170000</v>
      </c>
      <c r="I382" s="42"/>
      <c r="J382" s="18">
        <v>0</v>
      </c>
    </row>
    <row r="383" spans="1:10" ht="15" x14ac:dyDescent="0.2">
      <c r="A383" s="19"/>
      <c r="B383" s="19"/>
      <c r="C383" s="19"/>
      <c r="D383" s="19"/>
      <c r="E383" s="20" t="s">
        <v>771</v>
      </c>
      <c r="F383" s="19" t="s">
        <v>770</v>
      </c>
      <c r="G383" s="18">
        <v>0</v>
      </c>
      <c r="H383" s="62">
        <v>0</v>
      </c>
      <c r="I383" s="42"/>
      <c r="J383" s="18">
        <v>0</v>
      </c>
    </row>
  </sheetData>
  <mergeCells count="389">
    <mergeCell ref="H376:I376"/>
    <mergeCell ref="H377:I377"/>
    <mergeCell ref="H378:I378"/>
    <mergeCell ref="H379:I379"/>
    <mergeCell ref="H380:I380"/>
    <mergeCell ref="H381:I381"/>
    <mergeCell ref="H382:I382"/>
    <mergeCell ref="H383:I383"/>
    <mergeCell ref="D1:K1"/>
    <mergeCell ref="H367:I367"/>
    <mergeCell ref="H368:I368"/>
    <mergeCell ref="H369:I369"/>
    <mergeCell ref="H370:I370"/>
    <mergeCell ref="H371:I371"/>
    <mergeCell ref="H372:I372"/>
    <mergeCell ref="H373:I373"/>
    <mergeCell ref="H374:I374"/>
    <mergeCell ref="H375:I375"/>
    <mergeCell ref="H358:I358"/>
    <mergeCell ref="H359:I359"/>
    <mergeCell ref="H360:I360"/>
    <mergeCell ref="H361:I361"/>
    <mergeCell ref="H362:I362"/>
    <mergeCell ref="H363:I363"/>
    <mergeCell ref="H364:I364"/>
    <mergeCell ref="H365:I365"/>
    <mergeCell ref="H366:I366"/>
    <mergeCell ref="H349:I349"/>
    <mergeCell ref="H350:I350"/>
    <mergeCell ref="H351:I351"/>
    <mergeCell ref="H352:I352"/>
    <mergeCell ref="H353:I353"/>
    <mergeCell ref="H354:I354"/>
    <mergeCell ref="H355:I355"/>
    <mergeCell ref="H356:I356"/>
    <mergeCell ref="H357:I357"/>
    <mergeCell ref="H340:I340"/>
    <mergeCell ref="H341:I341"/>
    <mergeCell ref="H342:I342"/>
    <mergeCell ref="H343:I343"/>
    <mergeCell ref="H344:I344"/>
    <mergeCell ref="H345:I345"/>
    <mergeCell ref="H346:I346"/>
    <mergeCell ref="H347:I347"/>
    <mergeCell ref="H348:I348"/>
    <mergeCell ref="H331:I331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22:I322"/>
    <mergeCell ref="H323:I323"/>
    <mergeCell ref="H324:I324"/>
    <mergeCell ref="H325:I325"/>
    <mergeCell ref="H326:I326"/>
    <mergeCell ref="H327:I327"/>
    <mergeCell ref="H328:I328"/>
    <mergeCell ref="H329:I329"/>
    <mergeCell ref="H330:I330"/>
    <mergeCell ref="H313:I313"/>
    <mergeCell ref="H314:I314"/>
    <mergeCell ref="H315:I315"/>
    <mergeCell ref="H316:I316"/>
    <mergeCell ref="H317:I317"/>
    <mergeCell ref="H318:I318"/>
    <mergeCell ref="H319:I319"/>
    <mergeCell ref="H320:I320"/>
    <mergeCell ref="H321:I321"/>
    <mergeCell ref="H304:I304"/>
    <mergeCell ref="H305:I305"/>
    <mergeCell ref="H306:I306"/>
    <mergeCell ref="H307:I307"/>
    <mergeCell ref="H308:I308"/>
    <mergeCell ref="H309:I309"/>
    <mergeCell ref="H310:I310"/>
    <mergeCell ref="H311:I311"/>
    <mergeCell ref="H312:I312"/>
    <mergeCell ref="H295:I295"/>
    <mergeCell ref="H296:I296"/>
    <mergeCell ref="H297:I297"/>
    <mergeCell ref="H298:I298"/>
    <mergeCell ref="H299:I299"/>
    <mergeCell ref="H300:I300"/>
    <mergeCell ref="H301:I301"/>
    <mergeCell ref="H302:I302"/>
    <mergeCell ref="H303:I303"/>
    <mergeCell ref="H286:I286"/>
    <mergeCell ref="H287:I287"/>
    <mergeCell ref="H288:I288"/>
    <mergeCell ref="H289:I289"/>
    <mergeCell ref="H290:I290"/>
    <mergeCell ref="H291:I291"/>
    <mergeCell ref="H292:I292"/>
    <mergeCell ref="H293:I293"/>
    <mergeCell ref="H294:I294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A3:L3"/>
    <mergeCell ref="I4:L4"/>
    <mergeCell ref="A5:A6"/>
    <mergeCell ref="B5:B6"/>
    <mergeCell ref="C5:C6"/>
    <mergeCell ref="D5:D6"/>
    <mergeCell ref="E5:E6"/>
    <mergeCell ref="F5:F6"/>
    <mergeCell ref="G5:G6"/>
    <mergeCell ref="H5:J5"/>
    <mergeCell ref="H6:I6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57D2-8B28-4289-B4C9-FC348B67C1C4}">
  <dimension ref="A1:H188"/>
  <sheetViews>
    <sheetView showGridLines="0" topLeftCell="A174" workbookViewId="0">
      <selection activeCell="G188" sqref="A1:H188"/>
    </sheetView>
  </sheetViews>
  <sheetFormatPr defaultColWidth="9.33203125" defaultRowHeight="12.75" x14ac:dyDescent="0.2"/>
  <cols>
    <col min="1" max="1" width="8" style="17" customWidth="1"/>
    <col min="2" max="2" width="68" style="17" customWidth="1"/>
    <col min="3" max="3" width="8" style="17" customWidth="1"/>
    <col min="4" max="4" width="13.33203125" style="17" customWidth="1"/>
    <col min="5" max="5" width="1.33203125" style="17" customWidth="1"/>
    <col min="6" max="6" width="12.33203125" style="17" customWidth="1"/>
    <col min="7" max="7" width="11" style="17" customWidth="1"/>
    <col min="8" max="8" width="2.5" style="17" customWidth="1"/>
    <col min="9" max="16384" width="9.33203125" style="17"/>
  </cols>
  <sheetData>
    <row r="1" spans="1:8" s="6" customFormat="1" ht="44.25" customHeight="1" x14ac:dyDescent="0.15">
      <c r="A1" s="24"/>
      <c r="B1" s="5"/>
      <c r="C1" s="24"/>
      <c r="D1" s="68" t="s">
        <v>1055</v>
      </c>
      <c r="E1" s="69"/>
      <c r="F1" s="69"/>
      <c r="G1" s="69"/>
      <c r="H1" s="69"/>
    </row>
    <row r="2" spans="1:8" s="28" customFormat="1" x14ac:dyDescent="0.2"/>
    <row r="3" spans="1:8" s="28" customFormat="1" x14ac:dyDescent="0.2"/>
    <row r="4" spans="1:8" s="28" customFormat="1" x14ac:dyDescent="0.2"/>
    <row r="5" spans="1:8" ht="63" customHeight="1" x14ac:dyDescent="0.2">
      <c r="A5" s="46" t="s">
        <v>1049</v>
      </c>
      <c r="B5" s="47"/>
      <c r="C5" s="47"/>
      <c r="D5" s="47"/>
      <c r="E5" s="47"/>
      <c r="F5" s="47"/>
      <c r="G5" s="47"/>
      <c r="H5" s="47"/>
    </row>
    <row r="6" spans="1:8" ht="1.5" customHeight="1" x14ac:dyDescent="0.2"/>
    <row r="7" spans="1:8" ht="18" customHeight="1" x14ac:dyDescent="0.2">
      <c r="F7" s="63" t="s">
        <v>191</v>
      </c>
      <c r="G7" s="40"/>
    </row>
    <row r="8" spans="1:8" ht="3" customHeight="1" x14ac:dyDescent="0.2"/>
    <row r="9" spans="1:8" ht="18" customHeight="1" x14ac:dyDescent="0.2">
      <c r="A9" s="57" t="s">
        <v>644</v>
      </c>
      <c r="B9" s="57" t="s">
        <v>1048</v>
      </c>
      <c r="C9" s="64" t="s">
        <v>1047</v>
      </c>
      <c r="D9" s="65" t="s">
        <v>1046</v>
      </c>
      <c r="E9" s="57" t="s">
        <v>187</v>
      </c>
      <c r="F9" s="43"/>
      <c r="G9" s="43"/>
      <c r="H9" s="42"/>
    </row>
    <row r="10" spans="1:8" ht="27" customHeight="1" x14ac:dyDescent="0.2">
      <c r="A10" s="61"/>
      <c r="B10" s="61"/>
      <c r="C10" s="61"/>
      <c r="D10" s="53"/>
      <c r="E10" s="49" t="s">
        <v>1045</v>
      </c>
      <c r="F10" s="42"/>
      <c r="G10" s="49" t="s">
        <v>1044</v>
      </c>
      <c r="H10" s="42"/>
    </row>
    <row r="11" spans="1:8" ht="18" customHeight="1" x14ac:dyDescent="0.2">
      <c r="A11" s="32" t="s">
        <v>195</v>
      </c>
      <c r="B11" s="21" t="s">
        <v>194</v>
      </c>
      <c r="C11" s="21" t="s">
        <v>237</v>
      </c>
      <c r="D11" s="21" t="s">
        <v>232</v>
      </c>
      <c r="E11" s="66" t="s">
        <v>227</v>
      </c>
      <c r="F11" s="42"/>
      <c r="G11" s="41" t="s">
        <v>222</v>
      </c>
      <c r="H11" s="42"/>
    </row>
    <row r="12" spans="1:8" ht="30" x14ac:dyDescent="0.2">
      <c r="A12" s="19" t="s">
        <v>1043</v>
      </c>
      <c r="B12" s="31" t="s">
        <v>1042</v>
      </c>
      <c r="C12" s="30" t="s">
        <v>646</v>
      </c>
      <c r="D12" s="29">
        <v>3810000</v>
      </c>
      <c r="E12" s="45">
        <v>3310000</v>
      </c>
      <c r="F12" s="42"/>
      <c r="G12" s="45">
        <v>500000</v>
      </c>
      <c r="H12" s="42"/>
    </row>
    <row r="13" spans="1:8" ht="30" x14ac:dyDescent="0.2">
      <c r="A13" s="19" t="s">
        <v>1041</v>
      </c>
      <c r="B13" s="31" t="s">
        <v>1040</v>
      </c>
      <c r="C13" s="30" t="s">
        <v>646</v>
      </c>
      <c r="D13" s="29">
        <v>3310000</v>
      </c>
      <c r="E13" s="45">
        <v>3310000</v>
      </c>
      <c r="F13" s="42"/>
      <c r="G13" s="67" t="s">
        <v>646</v>
      </c>
      <c r="H13" s="42"/>
    </row>
    <row r="14" spans="1:8" ht="30" x14ac:dyDescent="0.2">
      <c r="A14" s="19" t="s">
        <v>1039</v>
      </c>
      <c r="B14" s="31" t="s">
        <v>1038</v>
      </c>
      <c r="C14" s="30" t="s">
        <v>646</v>
      </c>
      <c r="D14" s="29">
        <v>756800</v>
      </c>
      <c r="E14" s="45">
        <v>756800</v>
      </c>
      <c r="F14" s="42"/>
      <c r="G14" s="67" t="s">
        <v>646</v>
      </c>
      <c r="H14" s="42"/>
    </row>
    <row r="15" spans="1:8" ht="30" x14ac:dyDescent="0.2">
      <c r="A15" s="19" t="s">
        <v>1037</v>
      </c>
      <c r="B15" s="31" t="s">
        <v>1036</v>
      </c>
      <c r="C15" s="30" t="s">
        <v>646</v>
      </c>
      <c r="D15" s="29">
        <v>756800</v>
      </c>
      <c r="E15" s="45">
        <v>756800</v>
      </c>
      <c r="F15" s="42"/>
      <c r="G15" s="67" t="s">
        <v>646</v>
      </c>
      <c r="H15" s="42"/>
    </row>
    <row r="16" spans="1:8" ht="15" x14ac:dyDescent="0.2">
      <c r="A16" s="19" t="s">
        <v>1034</v>
      </c>
      <c r="B16" s="31" t="s">
        <v>1035</v>
      </c>
      <c r="C16" s="30" t="s">
        <v>1034</v>
      </c>
      <c r="D16" s="29">
        <v>732300</v>
      </c>
      <c r="E16" s="45">
        <v>732300</v>
      </c>
      <c r="F16" s="42"/>
      <c r="G16" s="67" t="s">
        <v>646</v>
      </c>
      <c r="H16" s="42"/>
    </row>
    <row r="17" spans="1:8" ht="30" x14ac:dyDescent="0.2">
      <c r="A17" s="19" t="s">
        <v>1032</v>
      </c>
      <c r="B17" s="31" t="s">
        <v>1033</v>
      </c>
      <c r="C17" s="30" t="s">
        <v>1032</v>
      </c>
      <c r="D17" s="29">
        <v>2000</v>
      </c>
      <c r="E17" s="45">
        <v>2000</v>
      </c>
      <c r="F17" s="42"/>
      <c r="G17" s="67" t="s">
        <v>646</v>
      </c>
      <c r="H17" s="42"/>
    </row>
    <row r="18" spans="1:8" ht="15" x14ac:dyDescent="0.2">
      <c r="A18" s="19" t="s">
        <v>1031</v>
      </c>
      <c r="B18" s="31" t="s">
        <v>1030</v>
      </c>
      <c r="C18" s="30" t="s">
        <v>1029</v>
      </c>
      <c r="D18" s="29">
        <v>22500</v>
      </c>
      <c r="E18" s="45">
        <v>22500</v>
      </c>
      <c r="F18" s="42"/>
      <c r="G18" s="67" t="s">
        <v>646</v>
      </c>
      <c r="H18" s="42"/>
    </row>
    <row r="19" spans="1:8" ht="30" x14ac:dyDescent="0.2">
      <c r="A19" s="19" t="s">
        <v>1028</v>
      </c>
      <c r="B19" s="31" t="s">
        <v>1027</v>
      </c>
      <c r="C19" s="30" t="s">
        <v>1025</v>
      </c>
      <c r="D19" s="29">
        <v>0</v>
      </c>
      <c r="E19" s="45">
        <v>0</v>
      </c>
      <c r="F19" s="42"/>
      <c r="G19" s="67" t="s">
        <v>646</v>
      </c>
      <c r="H19" s="42"/>
    </row>
    <row r="20" spans="1:8" ht="15" x14ac:dyDescent="0.2">
      <c r="A20" s="19" t="s">
        <v>1025</v>
      </c>
      <c r="B20" s="31" t="s">
        <v>1026</v>
      </c>
      <c r="C20" s="30" t="s">
        <v>1025</v>
      </c>
      <c r="D20" s="29">
        <v>0</v>
      </c>
      <c r="E20" s="45">
        <v>0</v>
      </c>
      <c r="F20" s="42"/>
      <c r="G20" s="67" t="s">
        <v>646</v>
      </c>
      <c r="H20" s="42"/>
    </row>
    <row r="21" spans="1:8" ht="30" x14ac:dyDescent="0.2">
      <c r="A21" s="19" t="s">
        <v>1024</v>
      </c>
      <c r="B21" s="31" t="s">
        <v>1023</v>
      </c>
      <c r="C21" s="30" t="s">
        <v>1021</v>
      </c>
      <c r="D21" s="29">
        <v>0</v>
      </c>
      <c r="E21" s="45">
        <v>0</v>
      </c>
      <c r="F21" s="42"/>
      <c r="G21" s="67" t="s">
        <v>646</v>
      </c>
      <c r="H21" s="42"/>
    </row>
    <row r="22" spans="1:8" ht="15" x14ac:dyDescent="0.2">
      <c r="A22" s="19" t="s">
        <v>1021</v>
      </c>
      <c r="B22" s="31" t="s">
        <v>1022</v>
      </c>
      <c r="C22" s="30" t="s">
        <v>1021</v>
      </c>
      <c r="D22" s="29">
        <v>0</v>
      </c>
      <c r="E22" s="45">
        <v>0</v>
      </c>
      <c r="F22" s="42"/>
      <c r="G22" s="67" t="s">
        <v>646</v>
      </c>
      <c r="H22" s="42"/>
    </row>
    <row r="23" spans="1:8" ht="45" x14ac:dyDescent="0.2">
      <c r="A23" s="19" t="s">
        <v>1020</v>
      </c>
      <c r="B23" s="31" t="s">
        <v>1019</v>
      </c>
      <c r="C23" s="30" t="s">
        <v>646</v>
      </c>
      <c r="D23" s="29">
        <v>246190</v>
      </c>
      <c r="E23" s="45">
        <v>246190</v>
      </c>
      <c r="F23" s="42"/>
      <c r="G23" s="67" t="s">
        <v>646</v>
      </c>
      <c r="H23" s="42"/>
    </row>
    <row r="24" spans="1:8" ht="30" x14ac:dyDescent="0.2">
      <c r="A24" s="19" t="s">
        <v>1018</v>
      </c>
      <c r="B24" s="31" t="s">
        <v>1017</v>
      </c>
      <c r="C24" s="30" t="s">
        <v>646</v>
      </c>
      <c r="D24" s="29">
        <v>105720</v>
      </c>
      <c r="E24" s="45">
        <v>105720</v>
      </c>
      <c r="F24" s="42"/>
      <c r="G24" s="67" t="s">
        <v>646</v>
      </c>
      <c r="H24" s="42"/>
    </row>
    <row r="25" spans="1:8" ht="15" x14ac:dyDescent="0.2">
      <c r="A25" s="19" t="s">
        <v>1015</v>
      </c>
      <c r="B25" s="31" t="s">
        <v>1016</v>
      </c>
      <c r="C25" s="30" t="s">
        <v>1015</v>
      </c>
      <c r="D25" s="29">
        <v>0</v>
      </c>
      <c r="E25" s="45">
        <v>0</v>
      </c>
      <c r="F25" s="42"/>
      <c r="G25" s="67" t="s">
        <v>646</v>
      </c>
      <c r="H25" s="42"/>
    </row>
    <row r="26" spans="1:8" ht="15" x14ac:dyDescent="0.2">
      <c r="A26" s="19" t="s">
        <v>1013</v>
      </c>
      <c r="B26" s="31" t="s">
        <v>1014</v>
      </c>
      <c r="C26" s="30" t="s">
        <v>1013</v>
      </c>
      <c r="D26" s="29">
        <v>52500</v>
      </c>
      <c r="E26" s="45">
        <v>52500</v>
      </c>
      <c r="F26" s="42"/>
      <c r="G26" s="67" t="s">
        <v>646</v>
      </c>
      <c r="H26" s="42"/>
    </row>
    <row r="27" spans="1:8" ht="15" x14ac:dyDescent="0.2">
      <c r="A27" s="19" t="s">
        <v>1011</v>
      </c>
      <c r="B27" s="31" t="s">
        <v>1012</v>
      </c>
      <c r="C27" s="30" t="s">
        <v>1011</v>
      </c>
      <c r="D27" s="29">
        <v>40000</v>
      </c>
      <c r="E27" s="45">
        <v>40000</v>
      </c>
      <c r="F27" s="42"/>
      <c r="G27" s="67" t="s">
        <v>646</v>
      </c>
      <c r="H27" s="42"/>
    </row>
    <row r="28" spans="1:8" ht="15" x14ac:dyDescent="0.2">
      <c r="A28" s="19" t="s">
        <v>1009</v>
      </c>
      <c r="B28" s="31" t="s">
        <v>1010</v>
      </c>
      <c r="C28" s="30" t="s">
        <v>1009</v>
      </c>
      <c r="D28" s="29">
        <v>10220</v>
      </c>
      <c r="E28" s="45">
        <v>10220</v>
      </c>
      <c r="F28" s="42"/>
      <c r="G28" s="67" t="s">
        <v>646</v>
      </c>
      <c r="H28" s="42"/>
    </row>
    <row r="29" spans="1:8" ht="15" x14ac:dyDescent="0.2">
      <c r="A29" s="19" t="s">
        <v>1007</v>
      </c>
      <c r="B29" s="31" t="s">
        <v>1008</v>
      </c>
      <c r="C29" s="30" t="s">
        <v>1007</v>
      </c>
      <c r="D29" s="29">
        <v>1000</v>
      </c>
      <c r="E29" s="45">
        <v>1000</v>
      </c>
      <c r="F29" s="42"/>
      <c r="G29" s="67" t="s">
        <v>646</v>
      </c>
      <c r="H29" s="42"/>
    </row>
    <row r="30" spans="1:8" ht="15" x14ac:dyDescent="0.2">
      <c r="A30" s="19" t="s">
        <v>1005</v>
      </c>
      <c r="B30" s="31" t="s">
        <v>1006</v>
      </c>
      <c r="C30" s="30" t="s">
        <v>1005</v>
      </c>
      <c r="D30" s="29">
        <v>2000</v>
      </c>
      <c r="E30" s="45">
        <v>2000</v>
      </c>
      <c r="F30" s="42"/>
      <c r="G30" s="67" t="s">
        <v>646</v>
      </c>
      <c r="H30" s="42"/>
    </row>
    <row r="31" spans="1:8" ht="15" x14ac:dyDescent="0.2">
      <c r="A31" s="19" t="s">
        <v>1003</v>
      </c>
      <c r="B31" s="31" t="s">
        <v>1004</v>
      </c>
      <c r="C31" s="30" t="s">
        <v>1003</v>
      </c>
      <c r="D31" s="29">
        <v>0</v>
      </c>
      <c r="E31" s="45">
        <v>0</v>
      </c>
      <c r="F31" s="42"/>
      <c r="G31" s="67" t="s">
        <v>646</v>
      </c>
      <c r="H31" s="42"/>
    </row>
    <row r="32" spans="1:8" ht="30" x14ac:dyDescent="0.2">
      <c r="A32" s="19" t="s">
        <v>1002</v>
      </c>
      <c r="B32" s="31" t="s">
        <v>1001</v>
      </c>
      <c r="C32" s="30" t="s">
        <v>646</v>
      </c>
      <c r="D32" s="29">
        <v>4000</v>
      </c>
      <c r="E32" s="45">
        <v>4000</v>
      </c>
      <c r="F32" s="42"/>
      <c r="G32" s="67" t="s">
        <v>646</v>
      </c>
      <c r="H32" s="42"/>
    </row>
    <row r="33" spans="1:8" ht="15" x14ac:dyDescent="0.2">
      <c r="A33" s="19" t="s">
        <v>999</v>
      </c>
      <c r="B33" s="31" t="s">
        <v>1000</v>
      </c>
      <c r="C33" s="30" t="s">
        <v>999</v>
      </c>
      <c r="D33" s="29">
        <v>1000</v>
      </c>
      <c r="E33" s="45">
        <v>1000</v>
      </c>
      <c r="F33" s="42"/>
      <c r="G33" s="67" t="s">
        <v>646</v>
      </c>
      <c r="H33" s="42"/>
    </row>
    <row r="34" spans="1:8" ht="15" x14ac:dyDescent="0.2">
      <c r="A34" s="19" t="s">
        <v>997</v>
      </c>
      <c r="B34" s="31" t="s">
        <v>998</v>
      </c>
      <c r="C34" s="30" t="s">
        <v>997</v>
      </c>
      <c r="D34" s="29">
        <v>3000</v>
      </c>
      <c r="E34" s="45">
        <v>3000</v>
      </c>
      <c r="F34" s="42"/>
      <c r="G34" s="67" t="s">
        <v>646</v>
      </c>
      <c r="H34" s="42"/>
    </row>
    <row r="35" spans="1:8" ht="15" x14ac:dyDescent="0.2">
      <c r="A35" s="19" t="s">
        <v>996</v>
      </c>
      <c r="B35" s="31" t="s">
        <v>995</v>
      </c>
      <c r="C35" s="30" t="s">
        <v>994</v>
      </c>
      <c r="D35" s="29">
        <v>0</v>
      </c>
      <c r="E35" s="45">
        <v>0</v>
      </c>
      <c r="F35" s="42"/>
      <c r="G35" s="67" t="s">
        <v>646</v>
      </c>
      <c r="H35" s="42"/>
    </row>
    <row r="36" spans="1:8" ht="45" x14ac:dyDescent="0.2">
      <c r="A36" s="19" t="s">
        <v>993</v>
      </c>
      <c r="B36" s="31" t="s">
        <v>992</v>
      </c>
      <c r="C36" s="30" t="s">
        <v>646</v>
      </c>
      <c r="D36" s="29">
        <v>62300</v>
      </c>
      <c r="E36" s="45">
        <v>62300</v>
      </c>
      <c r="F36" s="42"/>
      <c r="G36" s="67" t="s">
        <v>646</v>
      </c>
      <c r="H36" s="42"/>
    </row>
    <row r="37" spans="1:8" ht="15" x14ac:dyDescent="0.2">
      <c r="A37" s="19" t="s">
        <v>990</v>
      </c>
      <c r="B37" s="31" t="s">
        <v>991</v>
      </c>
      <c r="C37" s="30" t="s">
        <v>990</v>
      </c>
      <c r="D37" s="29">
        <v>0</v>
      </c>
      <c r="E37" s="45">
        <v>0</v>
      </c>
      <c r="F37" s="42"/>
      <c r="G37" s="67" t="s">
        <v>646</v>
      </c>
      <c r="H37" s="42"/>
    </row>
    <row r="38" spans="1:8" ht="15" x14ac:dyDescent="0.2">
      <c r="A38" s="19" t="s">
        <v>988</v>
      </c>
      <c r="B38" s="31" t="s">
        <v>989</v>
      </c>
      <c r="C38" s="30" t="s">
        <v>988</v>
      </c>
      <c r="D38" s="29">
        <v>7000</v>
      </c>
      <c r="E38" s="45">
        <v>7000</v>
      </c>
      <c r="F38" s="42"/>
      <c r="G38" s="67" t="s">
        <v>646</v>
      </c>
      <c r="H38" s="42"/>
    </row>
    <row r="39" spans="1:8" ht="30" x14ac:dyDescent="0.2">
      <c r="A39" s="19" t="s">
        <v>986</v>
      </c>
      <c r="B39" s="31" t="s">
        <v>987</v>
      </c>
      <c r="C39" s="30" t="s">
        <v>986</v>
      </c>
      <c r="D39" s="29">
        <v>1000</v>
      </c>
      <c r="E39" s="45">
        <v>1000</v>
      </c>
      <c r="F39" s="42"/>
      <c r="G39" s="67" t="s">
        <v>646</v>
      </c>
      <c r="H39" s="42"/>
    </row>
    <row r="40" spans="1:8" ht="15" x14ac:dyDescent="0.2">
      <c r="A40" s="19" t="s">
        <v>984</v>
      </c>
      <c r="B40" s="31" t="s">
        <v>985</v>
      </c>
      <c r="C40" s="30" t="s">
        <v>984</v>
      </c>
      <c r="D40" s="29">
        <v>5000</v>
      </c>
      <c r="E40" s="45">
        <v>5000</v>
      </c>
      <c r="F40" s="42"/>
      <c r="G40" s="67" t="s">
        <v>646</v>
      </c>
      <c r="H40" s="42"/>
    </row>
    <row r="41" spans="1:8" ht="15" x14ac:dyDescent="0.2">
      <c r="A41" s="19" t="s">
        <v>982</v>
      </c>
      <c r="B41" s="31" t="s">
        <v>983</v>
      </c>
      <c r="C41" s="30" t="s">
        <v>982</v>
      </c>
      <c r="D41" s="29">
        <v>2000</v>
      </c>
      <c r="E41" s="45">
        <v>2000</v>
      </c>
      <c r="F41" s="42"/>
      <c r="G41" s="67" t="s">
        <v>646</v>
      </c>
      <c r="H41" s="42"/>
    </row>
    <row r="42" spans="1:8" ht="15" x14ac:dyDescent="0.2">
      <c r="A42" s="19" t="s">
        <v>980</v>
      </c>
      <c r="B42" s="31" t="s">
        <v>981</v>
      </c>
      <c r="C42" s="30" t="s">
        <v>980</v>
      </c>
      <c r="D42" s="29">
        <v>1000</v>
      </c>
      <c r="E42" s="45">
        <v>1000</v>
      </c>
      <c r="F42" s="42"/>
      <c r="G42" s="67" t="s">
        <v>646</v>
      </c>
      <c r="H42" s="42"/>
    </row>
    <row r="43" spans="1:8" ht="15" x14ac:dyDescent="0.2">
      <c r="A43" s="19" t="s">
        <v>978</v>
      </c>
      <c r="B43" s="31" t="s">
        <v>979</v>
      </c>
      <c r="C43" s="30" t="s">
        <v>978</v>
      </c>
      <c r="D43" s="29">
        <v>2000</v>
      </c>
      <c r="E43" s="45">
        <v>2000</v>
      </c>
      <c r="F43" s="42"/>
      <c r="G43" s="67" t="s">
        <v>646</v>
      </c>
      <c r="H43" s="42"/>
    </row>
    <row r="44" spans="1:8" ht="15" x14ac:dyDescent="0.2">
      <c r="A44" s="19" t="s">
        <v>977</v>
      </c>
      <c r="B44" s="31" t="s">
        <v>976</v>
      </c>
      <c r="C44" s="30" t="s">
        <v>975</v>
      </c>
      <c r="D44" s="29">
        <v>44300</v>
      </c>
      <c r="E44" s="45">
        <v>44300</v>
      </c>
      <c r="F44" s="42"/>
      <c r="G44" s="67" t="s">
        <v>646</v>
      </c>
      <c r="H44" s="42"/>
    </row>
    <row r="45" spans="1:8" ht="30" x14ac:dyDescent="0.2">
      <c r="A45" s="19" t="s">
        <v>974</v>
      </c>
      <c r="B45" s="31" t="s">
        <v>973</v>
      </c>
      <c r="C45" s="30" t="s">
        <v>646</v>
      </c>
      <c r="D45" s="29">
        <v>10800</v>
      </c>
      <c r="E45" s="45">
        <v>10800</v>
      </c>
      <c r="F45" s="42"/>
      <c r="G45" s="67" t="s">
        <v>646</v>
      </c>
      <c r="H45" s="42"/>
    </row>
    <row r="46" spans="1:8" ht="15" x14ac:dyDescent="0.2">
      <c r="A46" s="19" t="s">
        <v>971</v>
      </c>
      <c r="B46" s="31" t="s">
        <v>972</v>
      </c>
      <c r="C46" s="30" t="s">
        <v>971</v>
      </c>
      <c r="D46" s="29">
        <v>10800</v>
      </c>
      <c r="E46" s="45">
        <v>10800</v>
      </c>
      <c r="F46" s="42"/>
      <c r="G46" s="67" t="s">
        <v>646</v>
      </c>
      <c r="H46" s="42"/>
    </row>
    <row r="47" spans="1:8" ht="30" x14ac:dyDescent="0.2">
      <c r="A47" s="19" t="s">
        <v>970</v>
      </c>
      <c r="B47" s="31" t="s">
        <v>969</v>
      </c>
      <c r="C47" s="30" t="s">
        <v>646</v>
      </c>
      <c r="D47" s="29">
        <v>5000</v>
      </c>
      <c r="E47" s="45">
        <v>5000</v>
      </c>
      <c r="F47" s="42"/>
      <c r="G47" s="67" t="s">
        <v>646</v>
      </c>
      <c r="H47" s="42"/>
    </row>
    <row r="48" spans="1:8" ht="15" x14ac:dyDescent="0.2">
      <c r="A48" s="19" t="s">
        <v>967</v>
      </c>
      <c r="B48" s="31" t="s">
        <v>968</v>
      </c>
      <c r="C48" s="30" t="s">
        <v>967</v>
      </c>
      <c r="D48" s="29">
        <v>0</v>
      </c>
      <c r="E48" s="45">
        <v>0</v>
      </c>
      <c r="F48" s="42"/>
      <c r="G48" s="67" t="s">
        <v>646</v>
      </c>
      <c r="H48" s="42"/>
    </row>
    <row r="49" spans="1:8" ht="30" x14ac:dyDescent="0.2">
      <c r="A49" s="19" t="s">
        <v>965</v>
      </c>
      <c r="B49" s="31" t="s">
        <v>966</v>
      </c>
      <c r="C49" s="30" t="s">
        <v>965</v>
      </c>
      <c r="D49" s="29">
        <v>5000</v>
      </c>
      <c r="E49" s="45">
        <v>5000</v>
      </c>
      <c r="F49" s="42"/>
      <c r="G49" s="67" t="s">
        <v>646</v>
      </c>
      <c r="H49" s="42"/>
    </row>
    <row r="50" spans="1:8" ht="30" x14ac:dyDescent="0.2">
      <c r="A50" s="19" t="s">
        <v>964</v>
      </c>
      <c r="B50" s="31" t="s">
        <v>963</v>
      </c>
      <c r="C50" s="30" t="s">
        <v>646</v>
      </c>
      <c r="D50" s="29">
        <v>58370</v>
      </c>
      <c r="E50" s="45">
        <v>58370</v>
      </c>
      <c r="F50" s="42"/>
      <c r="G50" s="67" t="s">
        <v>646</v>
      </c>
      <c r="H50" s="42"/>
    </row>
    <row r="51" spans="1:8" ht="15" x14ac:dyDescent="0.2">
      <c r="A51" s="19" t="s">
        <v>961</v>
      </c>
      <c r="B51" s="31" t="s">
        <v>962</v>
      </c>
      <c r="C51" s="30" t="s">
        <v>961</v>
      </c>
      <c r="D51" s="29">
        <v>20370</v>
      </c>
      <c r="E51" s="45">
        <v>20370</v>
      </c>
      <c r="F51" s="42"/>
      <c r="G51" s="67" t="s">
        <v>646</v>
      </c>
      <c r="H51" s="42"/>
    </row>
    <row r="52" spans="1:8" ht="15" x14ac:dyDescent="0.2">
      <c r="A52" s="19" t="s">
        <v>959</v>
      </c>
      <c r="B52" s="31" t="s">
        <v>960</v>
      </c>
      <c r="C52" s="30" t="s">
        <v>959</v>
      </c>
      <c r="D52" s="29">
        <v>0</v>
      </c>
      <c r="E52" s="45">
        <v>0</v>
      </c>
      <c r="F52" s="42"/>
      <c r="G52" s="67" t="s">
        <v>646</v>
      </c>
      <c r="H52" s="42"/>
    </row>
    <row r="53" spans="1:8" ht="30" x14ac:dyDescent="0.2">
      <c r="A53" s="19" t="s">
        <v>957</v>
      </c>
      <c r="B53" s="31" t="s">
        <v>958</v>
      </c>
      <c r="C53" s="30" t="s">
        <v>957</v>
      </c>
      <c r="D53" s="29">
        <v>0</v>
      </c>
      <c r="E53" s="45">
        <v>0</v>
      </c>
      <c r="F53" s="42"/>
      <c r="G53" s="67" t="s">
        <v>646</v>
      </c>
      <c r="H53" s="42"/>
    </row>
    <row r="54" spans="1:8" ht="15" x14ac:dyDescent="0.2">
      <c r="A54" s="19" t="s">
        <v>955</v>
      </c>
      <c r="B54" s="31" t="s">
        <v>956</v>
      </c>
      <c r="C54" s="30" t="s">
        <v>955</v>
      </c>
      <c r="D54" s="29">
        <v>15000</v>
      </c>
      <c r="E54" s="45">
        <v>15000</v>
      </c>
      <c r="F54" s="42"/>
      <c r="G54" s="67" t="s">
        <v>646</v>
      </c>
      <c r="H54" s="42"/>
    </row>
    <row r="55" spans="1:8" ht="15" x14ac:dyDescent="0.2">
      <c r="A55" s="19" t="s">
        <v>953</v>
      </c>
      <c r="B55" s="31" t="s">
        <v>954</v>
      </c>
      <c r="C55" s="30" t="s">
        <v>953</v>
      </c>
      <c r="D55" s="29">
        <v>0</v>
      </c>
      <c r="E55" s="45">
        <v>0</v>
      </c>
      <c r="F55" s="42"/>
      <c r="G55" s="67" t="s">
        <v>646</v>
      </c>
      <c r="H55" s="42"/>
    </row>
    <row r="56" spans="1:8" ht="15" x14ac:dyDescent="0.2">
      <c r="A56" s="19" t="s">
        <v>951</v>
      </c>
      <c r="B56" s="31" t="s">
        <v>952</v>
      </c>
      <c r="C56" s="30" t="s">
        <v>951</v>
      </c>
      <c r="D56" s="29">
        <v>0</v>
      </c>
      <c r="E56" s="45">
        <v>0</v>
      </c>
      <c r="F56" s="42"/>
      <c r="G56" s="67" t="s">
        <v>646</v>
      </c>
      <c r="H56" s="42"/>
    </row>
    <row r="57" spans="1:8" ht="15" x14ac:dyDescent="0.2">
      <c r="A57" s="19" t="s">
        <v>949</v>
      </c>
      <c r="B57" s="31" t="s">
        <v>950</v>
      </c>
      <c r="C57" s="30" t="s">
        <v>949</v>
      </c>
      <c r="D57" s="29">
        <v>20000</v>
      </c>
      <c r="E57" s="45">
        <v>20000</v>
      </c>
      <c r="F57" s="42"/>
      <c r="G57" s="67" t="s">
        <v>646</v>
      </c>
      <c r="H57" s="42"/>
    </row>
    <row r="58" spans="1:8" ht="15" x14ac:dyDescent="0.2">
      <c r="A58" s="19" t="s">
        <v>948</v>
      </c>
      <c r="B58" s="31" t="s">
        <v>947</v>
      </c>
      <c r="C58" s="30" t="s">
        <v>946</v>
      </c>
      <c r="D58" s="29">
        <v>3000</v>
      </c>
      <c r="E58" s="45">
        <v>3000</v>
      </c>
      <c r="F58" s="42"/>
      <c r="G58" s="67" t="s">
        <v>646</v>
      </c>
      <c r="H58" s="42"/>
    </row>
    <row r="59" spans="1:8" ht="30" x14ac:dyDescent="0.2">
      <c r="A59" s="19" t="s">
        <v>945</v>
      </c>
      <c r="B59" s="31" t="s">
        <v>944</v>
      </c>
      <c r="C59" s="30" t="s">
        <v>646</v>
      </c>
      <c r="D59" s="29">
        <v>0</v>
      </c>
      <c r="E59" s="45">
        <v>0</v>
      </c>
      <c r="F59" s="42"/>
      <c r="G59" s="67" t="s">
        <v>646</v>
      </c>
      <c r="H59" s="42"/>
    </row>
    <row r="60" spans="1:8" ht="15" x14ac:dyDescent="0.2">
      <c r="A60" s="19" t="s">
        <v>943</v>
      </c>
      <c r="B60" s="31" t="s">
        <v>942</v>
      </c>
      <c r="C60" s="30" t="s">
        <v>646</v>
      </c>
      <c r="D60" s="29">
        <v>0</v>
      </c>
      <c r="E60" s="45">
        <v>0</v>
      </c>
      <c r="F60" s="42"/>
      <c r="G60" s="45">
        <v>0</v>
      </c>
      <c r="H60" s="42"/>
    </row>
    <row r="61" spans="1:8" ht="15" x14ac:dyDescent="0.2">
      <c r="A61" s="19" t="s">
        <v>941</v>
      </c>
      <c r="B61" s="31" t="s">
        <v>940</v>
      </c>
      <c r="C61" s="30" t="s">
        <v>916</v>
      </c>
      <c r="D61" s="29">
        <v>0</v>
      </c>
      <c r="E61" s="45">
        <v>0</v>
      </c>
      <c r="F61" s="42"/>
      <c r="G61" s="67" t="s">
        <v>646</v>
      </c>
      <c r="H61" s="42"/>
    </row>
    <row r="62" spans="1:8" ht="15" x14ac:dyDescent="0.2">
      <c r="A62" s="19" t="s">
        <v>939</v>
      </c>
      <c r="B62" s="31" t="s">
        <v>938</v>
      </c>
      <c r="C62" s="30" t="s">
        <v>914</v>
      </c>
      <c r="D62" s="29">
        <v>0</v>
      </c>
      <c r="E62" s="45">
        <v>0</v>
      </c>
      <c r="F62" s="42"/>
      <c r="G62" s="67" t="s">
        <v>646</v>
      </c>
      <c r="H62" s="42"/>
    </row>
    <row r="63" spans="1:8" ht="15" x14ac:dyDescent="0.2">
      <c r="A63" s="19" t="s">
        <v>937</v>
      </c>
      <c r="B63" s="31" t="s">
        <v>936</v>
      </c>
      <c r="C63" s="30" t="s">
        <v>646</v>
      </c>
      <c r="D63" s="29">
        <v>0</v>
      </c>
      <c r="E63" s="45">
        <v>0</v>
      </c>
      <c r="F63" s="42"/>
      <c r="G63" s="45">
        <v>0</v>
      </c>
      <c r="H63" s="42"/>
    </row>
    <row r="64" spans="1:8" ht="15" x14ac:dyDescent="0.2">
      <c r="A64" s="19" t="s">
        <v>935</v>
      </c>
      <c r="B64" s="31" t="s">
        <v>934</v>
      </c>
      <c r="C64" s="30" t="s">
        <v>910</v>
      </c>
      <c r="D64" s="29">
        <v>0</v>
      </c>
      <c r="E64" s="45">
        <v>0</v>
      </c>
      <c r="F64" s="42"/>
      <c r="G64" s="67" t="s">
        <v>646</v>
      </c>
      <c r="H64" s="42"/>
    </row>
    <row r="65" spans="1:8" ht="15" x14ac:dyDescent="0.2">
      <c r="A65" s="19" t="s">
        <v>933</v>
      </c>
      <c r="B65" s="31" t="s">
        <v>932</v>
      </c>
      <c r="C65" s="30" t="s">
        <v>908</v>
      </c>
      <c r="D65" s="29">
        <v>0</v>
      </c>
      <c r="E65" s="45">
        <v>0</v>
      </c>
      <c r="F65" s="42"/>
      <c r="G65" s="67" t="s">
        <v>646</v>
      </c>
      <c r="H65" s="42"/>
    </row>
    <row r="66" spans="1:8" ht="30" x14ac:dyDescent="0.2">
      <c r="A66" s="19" t="s">
        <v>931</v>
      </c>
      <c r="B66" s="31" t="s">
        <v>930</v>
      </c>
      <c r="C66" s="30" t="s">
        <v>646</v>
      </c>
      <c r="D66" s="29">
        <v>0</v>
      </c>
      <c r="E66" s="45">
        <v>0</v>
      </c>
      <c r="F66" s="42"/>
      <c r="G66" s="67" t="s">
        <v>646</v>
      </c>
      <c r="H66" s="42"/>
    </row>
    <row r="67" spans="1:8" ht="15" x14ac:dyDescent="0.2">
      <c r="A67" s="19" t="s">
        <v>929</v>
      </c>
      <c r="B67" s="31" t="s">
        <v>928</v>
      </c>
      <c r="C67" s="30" t="s">
        <v>927</v>
      </c>
      <c r="D67" s="29">
        <v>0</v>
      </c>
      <c r="E67" s="45">
        <v>0</v>
      </c>
      <c r="F67" s="42"/>
      <c r="G67" s="67" t="s">
        <v>646</v>
      </c>
      <c r="H67" s="42"/>
    </row>
    <row r="68" spans="1:8" ht="15" x14ac:dyDescent="0.2">
      <c r="A68" s="19" t="s">
        <v>926</v>
      </c>
      <c r="B68" s="31" t="s">
        <v>925</v>
      </c>
      <c r="C68" s="30" t="s">
        <v>924</v>
      </c>
      <c r="D68" s="29">
        <v>0</v>
      </c>
      <c r="E68" s="45">
        <v>0</v>
      </c>
      <c r="F68" s="42"/>
      <c r="G68" s="67" t="s">
        <v>646</v>
      </c>
      <c r="H68" s="42"/>
    </row>
    <row r="69" spans="1:8" ht="15" x14ac:dyDescent="0.2">
      <c r="A69" s="19" t="s">
        <v>923</v>
      </c>
      <c r="B69" s="31" t="s">
        <v>922</v>
      </c>
      <c r="C69" s="30" t="s">
        <v>921</v>
      </c>
      <c r="D69" s="29">
        <v>0</v>
      </c>
      <c r="E69" s="45">
        <v>0</v>
      </c>
      <c r="F69" s="42"/>
      <c r="G69" s="67" t="s">
        <v>646</v>
      </c>
      <c r="H69" s="42"/>
    </row>
    <row r="70" spans="1:8" ht="15" x14ac:dyDescent="0.2">
      <c r="A70" s="19" t="s">
        <v>920</v>
      </c>
      <c r="B70" s="31" t="s">
        <v>919</v>
      </c>
      <c r="C70" s="30" t="s">
        <v>646</v>
      </c>
      <c r="D70" s="29">
        <v>2073500</v>
      </c>
      <c r="E70" s="45">
        <v>2073500</v>
      </c>
      <c r="F70" s="42"/>
      <c r="G70" s="67" t="s">
        <v>646</v>
      </c>
      <c r="H70" s="42"/>
    </row>
    <row r="71" spans="1:8" ht="30" x14ac:dyDescent="0.2">
      <c r="A71" s="19" t="s">
        <v>918</v>
      </c>
      <c r="B71" s="31" t="s">
        <v>917</v>
      </c>
      <c r="C71" s="30" t="s">
        <v>902</v>
      </c>
      <c r="D71" s="29">
        <v>2073500</v>
      </c>
      <c r="E71" s="45">
        <v>2073500</v>
      </c>
      <c r="F71" s="42"/>
      <c r="G71" s="45">
        <v>0</v>
      </c>
      <c r="H71" s="42"/>
    </row>
    <row r="72" spans="1:8" ht="30" x14ac:dyDescent="0.2">
      <c r="A72" s="19" t="s">
        <v>916</v>
      </c>
      <c r="B72" s="31" t="s">
        <v>915</v>
      </c>
      <c r="C72" s="30" t="s">
        <v>902</v>
      </c>
      <c r="D72" s="29">
        <v>2073500</v>
      </c>
      <c r="E72" s="45">
        <v>2073500</v>
      </c>
      <c r="F72" s="42"/>
      <c r="G72" s="67" t="s">
        <v>646</v>
      </c>
      <c r="H72" s="42"/>
    </row>
    <row r="73" spans="1:8" ht="30" x14ac:dyDescent="0.2">
      <c r="A73" s="19" t="s">
        <v>914</v>
      </c>
      <c r="B73" s="31" t="s">
        <v>913</v>
      </c>
      <c r="C73" s="30" t="s">
        <v>899</v>
      </c>
      <c r="D73" s="29">
        <v>0</v>
      </c>
      <c r="E73" s="45">
        <v>0</v>
      </c>
      <c r="F73" s="42"/>
      <c r="G73" s="67" t="s">
        <v>646</v>
      </c>
      <c r="H73" s="42"/>
    </row>
    <row r="74" spans="1:8" ht="30" x14ac:dyDescent="0.2">
      <c r="A74" s="19" t="s">
        <v>912</v>
      </c>
      <c r="B74" s="31" t="s">
        <v>911</v>
      </c>
      <c r="C74" s="30" t="s">
        <v>894</v>
      </c>
      <c r="D74" s="29">
        <v>0</v>
      </c>
      <c r="E74" s="45">
        <v>0</v>
      </c>
      <c r="F74" s="42"/>
      <c r="G74" s="45">
        <v>0</v>
      </c>
      <c r="H74" s="42"/>
    </row>
    <row r="75" spans="1:8" ht="30" x14ac:dyDescent="0.2">
      <c r="A75" s="19" t="s">
        <v>910</v>
      </c>
      <c r="B75" s="31" t="s">
        <v>909</v>
      </c>
      <c r="C75" s="30" t="s">
        <v>894</v>
      </c>
      <c r="D75" s="29">
        <v>0</v>
      </c>
      <c r="E75" s="45">
        <v>0</v>
      </c>
      <c r="F75" s="42"/>
      <c r="G75" s="67" t="s">
        <v>646</v>
      </c>
      <c r="H75" s="42"/>
    </row>
    <row r="76" spans="1:8" ht="30" x14ac:dyDescent="0.2">
      <c r="A76" s="19" t="s">
        <v>908</v>
      </c>
      <c r="B76" s="31" t="s">
        <v>907</v>
      </c>
      <c r="C76" s="30" t="s">
        <v>891</v>
      </c>
      <c r="D76" s="29">
        <v>0</v>
      </c>
      <c r="E76" s="45">
        <v>0</v>
      </c>
      <c r="F76" s="42"/>
      <c r="G76" s="67" t="s">
        <v>646</v>
      </c>
      <c r="H76" s="42"/>
    </row>
    <row r="77" spans="1:8" ht="30" x14ac:dyDescent="0.2">
      <c r="A77" s="19" t="s">
        <v>906</v>
      </c>
      <c r="B77" s="31" t="s">
        <v>905</v>
      </c>
      <c r="C77" s="30" t="s">
        <v>646</v>
      </c>
      <c r="D77" s="29">
        <v>20000</v>
      </c>
      <c r="E77" s="45">
        <v>20000</v>
      </c>
      <c r="F77" s="42"/>
      <c r="G77" s="67" t="s">
        <v>646</v>
      </c>
      <c r="H77" s="42"/>
    </row>
    <row r="78" spans="1:8" ht="30" x14ac:dyDescent="0.2">
      <c r="A78" s="19" t="s">
        <v>904</v>
      </c>
      <c r="B78" s="31" t="s">
        <v>903</v>
      </c>
      <c r="C78" s="30" t="s">
        <v>646</v>
      </c>
      <c r="D78" s="29">
        <v>0</v>
      </c>
      <c r="E78" s="45">
        <v>0</v>
      </c>
      <c r="F78" s="42"/>
      <c r="G78" s="45">
        <v>0</v>
      </c>
      <c r="H78" s="42"/>
    </row>
    <row r="79" spans="1:8" ht="30" x14ac:dyDescent="0.2">
      <c r="A79" s="19" t="s">
        <v>902</v>
      </c>
      <c r="B79" s="31" t="s">
        <v>901</v>
      </c>
      <c r="C79" s="30" t="s">
        <v>900</v>
      </c>
      <c r="D79" s="29">
        <v>0</v>
      </c>
      <c r="E79" s="45">
        <v>0</v>
      </c>
      <c r="F79" s="42"/>
      <c r="G79" s="67" t="s">
        <v>646</v>
      </c>
      <c r="H79" s="42"/>
    </row>
    <row r="80" spans="1:8" ht="30" x14ac:dyDescent="0.2">
      <c r="A80" s="19" t="s">
        <v>899</v>
      </c>
      <c r="B80" s="31" t="s">
        <v>898</v>
      </c>
      <c r="C80" s="30" t="s">
        <v>897</v>
      </c>
      <c r="D80" s="29">
        <v>0</v>
      </c>
      <c r="E80" s="45">
        <v>0</v>
      </c>
      <c r="F80" s="42"/>
      <c r="G80" s="67" t="s">
        <v>646</v>
      </c>
      <c r="H80" s="42"/>
    </row>
    <row r="81" spans="1:8" ht="30" x14ac:dyDescent="0.2">
      <c r="A81" s="19" t="s">
        <v>896</v>
      </c>
      <c r="B81" s="31" t="s">
        <v>895</v>
      </c>
      <c r="C81" s="30" t="s">
        <v>646</v>
      </c>
      <c r="D81" s="29">
        <v>0</v>
      </c>
      <c r="E81" s="45">
        <v>0</v>
      </c>
      <c r="F81" s="42"/>
      <c r="G81" s="45">
        <v>0</v>
      </c>
      <c r="H81" s="42"/>
    </row>
    <row r="82" spans="1:8" ht="30" x14ac:dyDescent="0.2">
      <c r="A82" s="19" t="s">
        <v>894</v>
      </c>
      <c r="B82" s="31" t="s">
        <v>893</v>
      </c>
      <c r="C82" s="30" t="s">
        <v>892</v>
      </c>
      <c r="D82" s="29">
        <v>0</v>
      </c>
      <c r="E82" s="45">
        <v>0</v>
      </c>
      <c r="F82" s="42"/>
      <c r="G82" s="67" t="s">
        <v>646</v>
      </c>
      <c r="H82" s="42"/>
    </row>
    <row r="83" spans="1:8" ht="30" x14ac:dyDescent="0.2">
      <c r="A83" s="19" t="s">
        <v>891</v>
      </c>
      <c r="B83" s="31" t="s">
        <v>890</v>
      </c>
      <c r="C83" s="30" t="s">
        <v>889</v>
      </c>
      <c r="D83" s="29">
        <v>0</v>
      </c>
      <c r="E83" s="45">
        <v>0</v>
      </c>
      <c r="F83" s="42"/>
      <c r="G83" s="67" t="s">
        <v>646</v>
      </c>
      <c r="H83" s="42"/>
    </row>
    <row r="84" spans="1:8" ht="30" x14ac:dyDescent="0.2">
      <c r="A84" s="19" t="s">
        <v>888</v>
      </c>
      <c r="B84" s="31" t="s">
        <v>887</v>
      </c>
      <c r="C84" s="30" t="s">
        <v>646</v>
      </c>
      <c r="D84" s="29">
        <v>20000</v>
      </c>
      <c r="E84" s="45">
        <v>20000</v>
      </c>
      <c r="F84" s="42"/>
      <c r="G84" s="67" t="s">
        <v>646</v>
      </c>
      <c r="H84" s="42"/>
    </row>
    <row r="85" spans="1:8" ht="30" x14ac:dyDescent="0.2">
      <c r="A85" s="19" t="s">
        <v>886</v>
      </c>
      <c r="B85" s="31" t="s">
        <v>885</v>
      </c>
      <c r="C85" s="30" t="s">
        <v>884</v>
      </c>
      <c r="D85" s="29">
        <v>0</v>
      </c>
      <c r="E85" s="45">
        <v>0</v>
      </c>
      <c r="F85" s="42"/>
      <c r="G85" s="67" t="s">
        <v>646</v>
      </c>
      <c r="H85" s="42"/>
    </row>
    <row r="86" spans="1:8" ht="30" x14ac:dyDescent="0.2">
      <c r="A86" s="19" t="s">
        <v>883</v>
      </c>
      <c r="B86" s="31" t="s">
        <v>882</v>
      </c>
      <c r="C86" s="30" t="s">
        <v>881</v>
      </c>
      <c r="D86" s="29">
        <v>0</v>
      </c>
      <c r="E86" s="45">
        <v>0</v>
      </c>
      <c r="F86" s="42"/>
      <c r="G86" s="67" t="s">
        <v>646</v>
      </c>
      <c r="H86" s="42"/>
    </row>
    <row r="87" spans="1:8" ht="30" x14ac:dyDescent="0.2">
      <c r="A87" s="19" t="s">
        <v>880</v>
      </c>
      <c r="B87" s="31" t="s">
        <v>879</v>
      </c>
      <c r="C87" s="30" t="s">
        <v>878</v>
      </c>
      <c r="D87" s="29">
        <v>20000</v>
      </c>
      <c r="E87" s="45">
        <v>20000</v>
      </c>
      <c r="F87" s="42"/>
      <c r="G87" s="67" t="s">
        <v>646</v>
      </c>
      <c r="H87" s="42"/>
    </row>
    <row r="88" spans="1:8" ht="30" x14ac:dyDescent="0.2">
      <c r="A88" s="19" t="s">
        <v>877</v>
      </c>
      <c r="B88" s="31" t="s">
        <v>876</v>
      </c>
      <c r="C88" s="30"/>
      <c r="D88" s="29">
        <v>0</v>
      </c>
      <c r="E88" s="45">
        <v>0</v>
      </c>
      <c r="F88" s="42"/>
      <c r="G88" s="45">
        <v>0</v>
      </c>
      <c r="H88" s="42"/>
    </row>
    <row r="89" spans="1:8" ht="15" x14ac:dyDescent="0.2">
      <c r="A89" s="19" t="s">
        <v>875</v>
      </c>
      <c r="B89" s="31" t="s">
        <v>856</v>
      </c>
      <c r="C89" s="30"/>
      <c r="D89" s="29">
        <v>0</v>
      </c>
      <c r="E89" s="45">
        <v>0</v>
      </c>
      <c r="F89" s="42"/>
      <c r="G89" s="45">
        <v>0</v>
      </c>
      <c r="H89" s="42"/>
    </row>
    <row r="90" spans="1:8" ht="15" x14ac:dyDescent="0.2">
      <c r="A90" s="19" t="s">
        <v>874</v>
      </c>
      <c r="B90" s="31" t="s">
        <v>873</v>
      </c>
      <c r="C90" s="30"/>
      <c r="D90" s="29">
        <v>0</v>
      </c>
      <c r="E90" s="45">
        <v>0</v>
      </c>
      <c r="F90" s="42"/>
      <c r="G90" s="45">
        <v>0</v>
      </c>
      <c r="H90" s="42"/>
    </row>
    <row r="91" spans="1:8" ht="15" x14ac:dyDescent="0.2">
      <c r="A91" s="19" t="s">
        <v>872</v>
      </c>
      <c r="B91" s="31" t="s">
        <v>852</v>
      </c>
      <c r="C91" s="30"/>
      <c r="D91" s="29">
        <v>0</v>
      </c>
      <c r="E91" s="45">
        <v>0</v>
      </c>
      <c r="F91" s="42"/>
      <c r="G91" s="45">
        <v>0</v>
      </c>
      <c r="H91" s="42"/>
    </row>
    <row r="92" spans="1:8" ht="15" x14ac:dyDescent="0.2">
      <c r="A92" s="19" t="s">
        <v>871</v>
      </c>
      <c r="B92" s="31" t="s">
        <v>850</v>
      </c>
      <c r="C92" s="30"/>
      <c r="D92" s="29">
        <v>0</v>
      </c>
      <c r="E92" s="45">
        <v>0</v>
      </c>
      <c r="F92" s="42"/>
      <c r="G92" s="45">
        <v>0</v>
      </c>
      <c r="H92" s="42"/>
    </row>
    <row r="93" spans="1:8" ht="30" x14ac:dyDescent="0.2">
      <c r="A93" s="19" t="s">
        <v>870</v>
      </c>
      <c r="B93" s="31" t="s">
        <v>869</v>
      </c>
      <c r="C93" s="30" t="s">
        <v>646</v>
      </c>
      <c r="D93" s="29">
        <v>0</v>
      </c>
      <c r="E93" s="45">
        <v>0</v>
      </c>
      <c r="F93" s="42"/>
      <c r="G93" s="67" t="s">
        <v>646</v>
      </c>
      <c r="H93" s="42"/>
    </row>
    <row r="94" spans="1:8" ht="30" x14ac:dyDescent="0.2">
      <c r="A94" s="19" t="s">
        <v>868</v>
      </c>
      <c r="B94" s="31" t="s">
        <v>867</v>
      </c>
      <c r="C94" s="30" t="s">
        <v>866</v>
      </c>
      <c r="D94" s="29">
        <v>0</v>
      </c>
      <c r="E94" s="67" t="s">
        <v>646</v>
      </c>
      <c r="F94" s="42"/>
      <c r="G94" s="45">
        <v>0</v>
      </c>
      <c r="H94" s="42"/>
    </row>
    <row r="95" spans="1:8" ht="30" x14ac:dyDescent="0.2">
      <c r="A95" s="19" t="s">
        <v>865</v>
      </c>
      <c r="B95" s="31" t="s">
        <v>864</v>
      </c>
      <c r="C95" s="30" t="s">
        <v>863</v>
      </c>
      <c r="D95" s="29">
        <v>0</v>
      </c>
      <c r="E95" s="67" t="s">
        <v>646</v>
      </c>
      <c r="F95" s="42"/>
      <c r="G95" s="45">
        <v>0</v>
      </c>
      <c r="H95" s="42"/>
    </row>
    <row r="96" spans="1:8" ht="15" x14ac:dyDescent="0.2">
      <c r="A96" s="19" t="s">
        <v>862</v>
      </c>
      <c r="B96" s="31" t="s">
        <v>861</v>
      </c>
      <c r="C96" s="30" t="s">
        <v>860</v>
      </c>
      <c r="D96" s="29">
        <v>0</v>
      </c>
      <c r="E96" s="45">
        <v>0</v>
      </c>
      <c r="F96" s="42"/>
      <c r="G96" s="67" t="s">
        <v>646</v>
      </c>
      <c r="H96" s="42"/>
    </row>
    <row r="97" spans="1:8" ht="30" x14ac:dyDescent="0.2">
      <c r="A97" s="19" t="s">
        <v>859</v>
      </c>
      <c r="B97" s="31" t="s">
        <v>858</v>
      </c>
      <c r="C97" s="30"/>
      <c r="D97" s="29">
        <v>0</v>
      </c>
      <c r="E97" s="45">
        <v>0</v>
      </c>
      <c r="F97" s="42"/>
      <c r="G97" s="45">
        <v>0</v>
      </c>
      <c r="H97" s="42"/>
    </row>
    <row r="98" spans="1:8" ht="15" x14ac:dyDescent="0.2">
      <c r="A98" s="19" t="s">
        <v>857</v>
      </c>
      <c r="B98" s="31" t="s">
        <v>856</v>
      </c>
      <c r="C98" s="30"/>
      <c r="D98" s="29">
        <v>0</v>
      </c>
      <c r="E98" s="45">
        <v>0</v>
      </c>
      <c r="F98" s="42"/>
      <c r="G98" s="45">
        <v>0</v>
      </c>
      <c r="H98" s="42"/>
    </row>
    <row r="99" spans="1:8" ht="15" x14ac:dyDescent="0.2">
      <c r="A99" s="19" t="s">
        <v>855</v>
      </c>
      <c r="B99" s="31" t="s">
        <v>854</v>
      </c>
      <c r="C99" s="30"/>
      <c r="D99" s="29">
        <v>0</v>
      </c>
      <c r="E99" s="45">
        <v>0</v>
      </c>
      <c r="F99" s="42"/>
      <c r="G99" s="45">
        <v>0</v>
      </c>
      <c r="H99" s="42"/>
    </row>
    <row r="100" spans="1:8" ht="15" x14ac:dyDescent="0.2">
      <c r="A100" s="19" t="s">
        <v>853</v>
      </c>
      <c r="B100" s="31" t="s">
        <v>852</v>
      </c>
      <c r="C100" s="30"/>
      <c r="D100" s="29">
        <v>0</v>
      </c>
      <c r="E100" s="45">
        <v>0</v>
      </c>
      <c r="F100" s="42"/>
      <c r="G100" s="45">
        <v>0</v>
      </c>
      <c r="H100" s="42"/>
    </row>
    <row r="101" spans="1:8" ht="15" x14ac:dyDescent="0.2">
      <c r="A101" s="19" t="s">
        <v>851</v>
      </c>
      <c r="B101" s="31" t="s">
        <v>850</v>
      </c>
      <c r="C101" s="30"/>
      <c r="D101" s="29">
        <v>0</v>
      </c>
      <c r="E101" s="45">
        <v>0</v>
      </c>
      <c r="F101" s="42"/>
      <c r="G101" s="45">
        <v>0</v>
      </c>
      <c r="H101" s="42"/>
    </row>
    <row r="102" spans="1:8" ht="30" x14ac:dyDescent="0.2">
      <c r="A102" s="19" t="s">
        <v>849</v>
      </c>
      <c r="B102" s="31" t="s">
        <v>848</v>
      </c>
      <c r="C102" s="30" t="s">
        <v>646</v>
      </c>
      <c r="D102" s="29">
        <v>12000</v>
      </c>
      <c r="E102" s="45">
        <v>12000</v>
      </c>
      <c r="F102" s="42"/>
      <c r="G102" s="67" t="s">
        <v>646</v>
      </c>
      <c r="H102" s="42"/>
    </row>
    <row r="103" spans="1:8" ht="15" x14ac:dyDescent="0.2">
      <c r="A103" s="19" t="s">
        <v>847</v>
      </c>
      <c r="B103" s="31" t="s">
        <v>846</v>
      </c>
      <c r="C103" s="30"/>
      <c r="D103" s="29">
        <v>0</v>
      </c>
      <c r="E103" s="45">
        <v>0</v>
      </c>
      <c r="F103" s="42"/>
      <c r="G103" s="67" t="s">
        <v>646</v>
      </c>
      <c r="H103" s="42"/>
    </row>
    <row r="104" spans="1:8" ht="30" x14ac:dyDescent="0.2">
      <c r="A104" s="19" t="s">
        <v>845</v>
      </c>
      <c r="B104" s="31" t="s">
        <v>844</v>
      </c>
      <c r="C104" s="30" t="s">
        <v>819</v>
      </c>
      <c r="D104" s="29">
        <v>0</v>
      </c>
      <c r="E104" s="45">
        <v>0</v>
      </c>
      <c r="F104" s="42"/>
      <c r="G104" s="67" t="s">
        <v>646</v>
      </c>
      <c r="H104" s="42"/>
    </row>
    <row r="105" spans="1:8" ht="30" x14ac:dyDescent="0.2">
      <c r="A105" s="19" t="s">
        <v>843</v>
      </c>
      <c r="B105" s="31" t="s">
        <v>842</v>
      </c>
      <c r="C105" s="30" t="s">
        <v>816</v>
      </c>
      <c r="D105" s="29">
        <v>0</v>
      </c>
      <c r="E105" s="45">
        <v>0</v>
      </c>
      <c r="F105" s="42"/>
      <c r="G105" s="67" t="s">
        <v>646</v>
      </c>
      <c r="H105" s="42"/>
    </row>
    <row r="106" spans="1:8" ht="45" x14ac:dyDescent="0.2">
      <c r="A106" s="19" t="s">
        <v>841</v>
      </c>
      <c r="B106" s="31" t="s">
        <v>840</v>
      </c>
      <c r="C106" s="30" t="s">
        <v>646</v>
      </c>
      <c r="D106" s="29">
        <v>12000</v>
      </c>
      <c r="E106" s="45">
        <v>12000</v>
      </c>
      <c r="F106" s="42"/>
      <c r="G106" s="67" t="s">
        <v>646</v>
      </c>
      <c r="H106" s="42"/>
    </row>
    <row r="107" spans="1:8" ht="15" x14ac:dyDescent="0.2">
      <c r="A107" s="19" t="s">
        <v>839</v>
      </c>
      <c r="B107" s="31" t="s">
        <v>838</v>
      </c>
      <c r="C107" s="30" t="s">
        <v>837</v>
      </c>
      <c r="D107" s="29">
        <v>0</v>
      </c>
      <c r="E107" s="45">
        <v>0</v>
      </c>
      <c r="F107" s="42"/>
      <c r="G107" s="67" t="s">
        <v>646</v>
      </c>
      <c r="H107" s="42"/>
    </row>
    <row r="108" spans="1:8" ht="15" x14ac:dyDescent="0.2">
      <c r="A108" s="19" t="s">
        <v>836</v>
      </c>
      <c r="B108" s="31" t="s">
        <v>835</v>
      </c>
      <c r="C108" s="30" t="s">
        <v>834</v>
      </c>
      <c r="D108" s="29">
        <v>0</v>
      </c>
      <c r="E108" s="45">
        <v>0</v>
      </c>
      <c r="F108" s="42"/>
      <c r="G108" s="67" t="s">
        <v>646</v>
      </c>
      <c r="H108" s="42"/>
    </row>
    <row r="109" spans="1:8" ht="15" x14ac:dyDescent="0.2">
      <c r="A109" s="19" t="s">
        <v>833</v>
      </c>
      <c r="B109" s="31" t="s">
        <v>832</v>
      </c>
      <c r="C109" s="30" t="s">
        <v>831</v>
      </c>
      <c r="D109" s="29">
        <v>0</v>
      </c>
      <c r="E109" s="45">
        <v>0</v>
      </c>
      <c r="F109" s="42"/>
      <c r="G109" s="67" t="s">
        <v>646</v>
      </c>
      <c r="H109" s="42"/>
    </row>
    <row r="110" spans="1:8" ht="15" x14ac:dyDescent="0.2">
      <c r="A110" s="19" t="s">
        <v>830</v>
      </c>
      <c r="B110" s="31" t="s">
        <v>829</v>
      </c>
      <c r="C110" s="30" t="s">
        <v>828</v>
      </c>
      <c r="D110" s="29">
        <v>12000</v>
      </c>
      <c r="E110" s="45">
        <v>12000</v>
      </c>
      <c r="F110" s="42"/>
      <c r="G110" s="67" t="s">
        <v>646</v>
      </c>
      <c r="H110" s="42"/>
    </row>
    <row r="111" spans="1:8" ht="15" x14ac:dyDescent="0.2">
      <c r="A111" s="19" t="s">
        <v>827</v>
      </c>
      <c r="B111" s="31" t="s">
        <v>826</v>
      </c>
      <c r="C111" s="30" t="s">
        <v>646</v>
      </c>
      <c r="D111" s="29">
        <v>0</v>
      </c>
      <c r="E111" s="45">
        <v>0</v>
      </c>
      <c r="F111" s="42"/>
      <c r="G111" s="67" t="s">
        <v>646</v>
      </c>
      <c r="H111" s="42"/>
    </row>
    <row r="112" spans="1:8" ht="15" x14ac:dyDescent="0.2">
      <c r="A112" s="19" t="s">
        <v>825</v>
      </c>
      <c r="B112" s="31" t="s">
        <v>824</v>
      </c>
      <c r="C112" s="30" t="s">
        <v>792</v>
      </c>
      <c r="D112" s="29">
        <v>0</v>
      </c>
      <c r="E112" s="45">
        <v>0</v>
      </c>
      <c r="F112" s="42"/>
      <c r="G112" s="67" t="s">
        <v>646</v>
      </c>
      <c r="H112" s="42"/>
    </row>
    <row r="113" spans="1:8" ht="30" x14ac:dyDescent="0.2">
      <c r="A113" s="19" t="s">
        <v>823</v>
      </c>
      <c r="B113" s="31" t="s">
        <v>822</v>
      </c>
      <c r="C113" s="30" t="s">
        <v>646</v>
      </c>
      <c r="D113" s="29">
        <v>201510</v>
      </c>
      <c r="E113" s="45">
        <v>201510</v>
      </c>
      <c r="F113" s="42"/>
      <c r="G113" s="67" t="s">
        <v>646</v>
      </c>
      <c r="H113" s="42"/>
    </row>
    <row r="114" spans="1:8" ht="45" x14ac:dyDescent="0.2">
      <c r="A114" s="19" t="s">
        <v>821</v>
      </c>
      <c r="B114" s="31" t="s">
        <v>820</v>
      </c>
      <c r="C114" s="30" t="s">
        <v>646</v>
      </c>
      <c r="D114" s="29">
        <v>2000</v>
      </c>
      <c r="E114" s="45">
        <v>2000</v>
      </c>
      <c r="F114" s="42"/>
      <c r="G114" s="45">
        <v>0</v>
      </c>
      <c r="H114" s="42"/>
    </row>
    <row r="115" spans="1:8" ht="45" x14ac:dyDescent="0.2">
      <c r="A115" s="19" t="s">
        <v>819</v>
      </c>
      <c r="B115" s="31" t="s">
        <v>818</v>
      </c>
      <c r="C115" s="30" t="s">
        <v>817</v>
      </c>
      <c r="D115" s="29">
        <v>0</v>
      </c>
      <c r="E115" s="45">
        <v>0</v>
      </c>
      <c r="F115" s="42"/>
      <c r="G115" s="67" t="s">
        <v>646</v>
      </c>
      <c r="H115" s="42"/>
    </row>
    <row r="116" spans="1:8" ht="30" x14ac:dyDescent="0.2">
      <c r="A116" s="19" t="s">
        <v>816</v>
      </c>
      <c r="B116" s="31" t="s">
        <v>815</v>
      </c>
      <c r="C116" s="30" t="s">
        <v>814</v>
      </c>
      <c r="D116" s="29">
        <v>2000</v>
      </c>
      <c r="E116" s="45">
        <v>2000</v>
      </c>
      <c r="F116" s="42"/>
      <c r="G116" s="67" t="s">
        <v>646</v>
      </c>
      <c r="H116" s="42"/>
    </row>
    <row r="117" spans="1:8" ht="60" x14ac:dyDescent="0.2">
      <c r="A117" s="19" t="s">
        <v>813</v>
      </c>
      <c r="B117" s="31" t="s">
        <v>812</v>
      </c>
      <c r="C117" s="30" t="s">
        <v>646</v>
      </c>
      <c r="D117" s="29">
        <v>19510</v>
      </c>
      <c r="E117" s="45">
        <v>19510</v>
      </c>
      <c r="F117" s="42"/>
      <c r="G117" s="67" t="s">
        <v>646</v>
      </c>
      <c r="H117" s="42"/>
    </row>
    <row r="118" spans="1:8" ht="15" x14ac:dyDescent="0.2">
      <c r="A118" s="19" t="s">
        <v>811</v>
      </c>
      <c r="B118" s="31" t="s">
        <v>810</v>
      </c>
      <c r="C118" s="30" t="s">
        <v>809</v>
      </c>
      <c r="D118" s="29">
        <v>0</v>
      </c>
      <c r="E118" s="45">
        <v>0</v>
      </c>
      <c r="F118" s="42"/>
      <c r="G118" s="67" t="s">
        <v>646</v>
      </c>
      <c r="H118" s="42"/>
    </row>
    <row r="119" spans="1:8" ht="15" x14ac:dyDescent="0.2">
      <c r="A119" s="19" t="s">
        <v>808</v>
      </c>
      <c r="B119" s="31" t="s">
        <v>807</v>
      </c>
      <c r="C119" s="30" t="s">
        <v>806</v>
      </c>
      <c r="D119" s="29">
        <v>500</v>
      </c>
      <c r="E119" s="45">
        <v>500</v>
      </c>
      <c r="F119" s="42"/>
      <c r="G119" s="67" t="s">
        <v>646</v>
      </c>
      <c r="H119" s="42"/>
    </row>
    <row r="120" spans="1:8" ht="15" x14ac:dyDescent="0.2">
      <c r="A120" s="19" t="s">
        <v>805</v>
      </c>
      <c r="B120" s="31" t="s">
        <v>804</v>
      </c>
      <c r="C120" s="30" t="s">
        <v>803</v>
      </c>
      <c r="D120" s="29">
        <v>19010</v>
      </c>
      <c r="E120" s="45">
        <v>19010</v>
      </c>
      <c r="F120" s="42"/>
      <c r="G120" s="67" t="s">
        <v>646</v>
      </c>
      <c r="H120" s="42"/>
    </row>
    <row r="121" spans="1:8" ht="30" x14ac:dyDescent="0.2">
      <c r="A121" s="19" t="s">
        <v>802</v>
      </c>
      <c r="B121" s="31" t="s">
        <v>801</v>
      </c>
      <c r="C121" s="30" t="s">
        <v>800</v>
      </c>
      <c r="D121" s="29">
        <v>0</v>
      </c>
      <c r="E121" s="45">
        <v>0</v>
      </c>
      <c r="F121" s="42"/>
      <c r="G121" s="67" t="s">
        <v>646</v>
      </c>
      <c r="H121" s="42"/>
    </row>
    <row r="122" spans="1:8" ht="30" x14ac:dyDescent="0.2">
      <c r="A122" s="19" t="s">
        <v>799</v>
      </c>
      <c r="B122" s="31" t="s">
        <v>798</v>
      </c>
      <c r="C122" s="30" t="s">
        <v>646</v>
      </c>
      <c r="D122" s="29">
        <v>0</v>
      </c>
      <c r="E122" s="45">
        <v>0</v>
      </c>
      <c r="F122" s="42"/>
      <c r="G122" s="67" t="s">
        <v>646</v>
      </c>
      <c r="H122" s="42"/>
    </row>
    <row r="123" spans="1:8" ht="15" x14ac:dyDescent="0.2">
      <c r="A123" s="19" t="s">
        <v>797</v>
      </c>
      <c r="B123" s="31" t="s">
        <v>796</v>
      </c>
      <c r="C123" s="30" t="s">
        <v>795</v>
      </c>
      <c r="D123" s="29">
        <v>0</v>
      </c>
      <c r="E123" s="45">
        <v>0</v>
      </c>
      <c r="F123" s="42"/>
      <c r="G123" s="67" t="s">
        <v>646</v>
      </c>
      <c r="H123" s="42"/>
    </row>
    <row r="124" spans="1:8" ht="45" x14ac:dyDescent="0.2">
      <c r="A124" s="19" t="s">
        <v>794</v>
      </c>
      <c r="B124" s="31" t="s">
        <v>793</v>
      </c>
      <c r="C124" s="30" t="s">
        <v>646</v>
      </c>
      <c r="D124" s="29">
        <v>10000</v>
      </c>
      <c r="E124" s="45">
        <v>10000</v>
      </c>
      <c r="F124" s="42"/>
      <c r="G124" s="67" t="s">
        <v>646</v>
      </c>
      <c r="H124" s="42"/>
    </row>
    <row r="125" spans="1:8" ht="30" x14ac:dyDescent="0.2">
      <c r="A125" s="19" t="s">
        <v>792</v>
      </c>
      <c r="B125" s="31" t="s">
        <v>791</v>
      </c>
      <c r="C125" s="30" t="s">
        <v>790</v>
      </c>
      <c r="D125" s="29">
        <v>10000</v>
      </c>
      <c r="E125" s="45">
        <v>10000</v>
      </c>
      <c r="F125" s="42"/>
      <c r="G125" s="67" t="s">
        <v>646</v>
      </c>
      <c r="H125" s="42"/>
    </row>
    <row r="126" spans="1:8" ht="30" x14ac:dyDescent="0.2">
      <c r="A126" s="19" t="s">
        <v>789</v>
      </c>
      <c r="B126" s="31" t="s">
        <v>788</v>
      </c>
      <c r="C126" s="30" t="s">
        <v>787</v>
      </c>
      <c r="D126" s="29">
        <v>0</v>
      </c>
      <c r="E126" s="45">
        <v>0</v>
      </c>
      <c r="F126" s="42"/>
      <c r="G126" s="67" t="s">
        <v>646</v>
      </c>
      <c r="H126" s="42"/>
    </row>
    <row r="127" spans="1:8" ht="45" x14ac:dyDescent="0.2">
      <c r="A127" s="19" t="s">
        <v>786</v>
      </c>
      <c r="B127" s="31" t="s">
        <v>785</v>
      </c>
      <c r="C127" s="30" t="s">
        <v>646</v>
      </c>
      <c r="D127" s="29">
        <v>0</v>
      </c>
      <c r="E127" s="45">
        <v>0</v>
      </c>
      <c r="F127" s="42"/>
      <c r="G127" s="67" t="s">
        <v>646</v>
      </c>
      <c r="H127" s="42"/>
    </row>
    <row r="128" spans="1:8" ht="30" x14ac:dyDescent="0.2">
      <c r="A128" s="19" t="s">
        <v>784</v>
      </c>
      <c r="B128" s="31" t="s">
        <v>783</v>
      </c>
      <c r="C128" s="30" t="s">
        <v>782</v>
      </c>
      <c r="D128" s="29">
        <v>0</v>
      </c>
      <c r="E128" s="45">
        <v>0</v>
      </c>
      <c r="F128" s="42"/>
      <c r="G128" s="67" t="s">
        <v>646</v>
      </c>
      <c r="H128" s="42"/>
    </row>
    <row r="129" spans="1:8" ht="15" x14ac:dyDescent="0.2">
      <c r="A129" s="19" t="s">
        <v>781</v>
      </c>
      <c r="B129" s="31" t="s">
        <v>780</v>
      </c>
      <c r="C129" s="30" t="s">
        <v>646</v>
      </c>
      <c r="D129" s="29">
        <v>0</v>
      </c>
      <c r="E129" s="45">
        <v>0</v>
      </c>
      <c r="F129" s="42"/>
      <c r="G129" s="67" t="s">
        <v>646</v>
      </c>
      <c r="H129" s="42"/>
    </row>
    <row r="130" spans="1:8" ht="15" x14ac:dyDescent="0.2">
      <c r="A130" s="19" t="s">
        <v>779</v>
      </c>
      <c r="B130" s="31" t="s">
        <v>778</v>
      </c>
      <c r="C130" s="30" t="s">
        <v>777</v>
      </c>
      <c r="D130" s="29">
        <v>0</v>
      </c>
      <c r="E130" s="45">
        <v>0</v>
      </c>
      <c r="F130" s="42"/>
      <c r="G130" s="67" t="s">
        <v>646</v>
      </c>
      <c r="H130" s="42"/>
    </row>
    <row r="131" spans="1:8" ht="15" x14ac:dyDescent="0.2">
      <c r="A131" s="19" t="s">
        <v>776</v>
      </c>
      <c r="B131" s="31" t="s">
        <v>775</v>
      </c>
      <c r="C131" s="30" t="s">
        <v>646</v>
      </c>
      <c r="D131" s="29">
        <v>170000</v>
      </c>
      <c r="E131" s="45">
        <v>170000</v>
      </c>
      <c r="F131" s="42"/>
      <c r="G131" s="45">
        <v>0</v>
      </c>
      <c r="H131" s="42"/>
    </row>
    <row r="132" spans="1:8" ht="15" x14ac:dyDescent="0.2">
      <c r="A132" s="19" t="s">
        <v>774</v>
      </c>
      <c r="B132" s="31" t="s">
        <v>773</v>
      </c>
      <c r="C132" s="30" t="s">
        <v>770</v>
      </c>
      <c r="D132" s="29">
        <v>170000</v>
      </c>
      <c r="E132" s="45">
        <v>170000</v>
      </c>
      <c r="F132" s="42"/>
      <c r="G132" s="67" t="s">
        <v>646</v>
      </c>
      <c r="H132" s="42"/>
    </row>
    <row r="133" spans="1:8" ht="15" x14ac:dyDescent="0.2">
      <c r="A133" s="19" t="s">
        <v>772</v>
      </c>
      <c r="B133" s="31" t="s">
        <v>771</v>
      </c>
      <c r="C133" s="30" t="s">
        <v>770</v>
      </c>
      <c r="D133" s="29">
        <v>0</v>
      </c>
      <c r="E133" s="67" t="s">
        <v>646</v>
      </c>
      <c r="F133" s="42"/>
      <c r="G133" s="45">
        <v>0</v>
      </c>
      <c r="H133" s="42"/>
    </row>
    <row r="134" spans="1:8" ht="30" x14ac:dyDescent="0.2">
      <c r="A134" s="19" t="s">
        <v>769</v>
      </c>
      <c r="B134" s="31" t="s">
        <v>768</v>
      </c>
      <c r="C134" s="30" t="s">
        <v>646</v>
      </c>
      <c r="D134" s="29">
        <v>0</v>
      </c>
      <c r="E134" s="45">
        <v>0</v>
      </c>
      <c r="F134" s="42"/>
      <c r="G134" s="67" t="s">
        <v>646</v>
      </c>
      <c r="H134" s="42"/>
    </row>
    <row r="135" spans="1:8" ht="30" x14ac:dyDescent="0.2">
      <c r="A135" s="19" t="s">
        <v>767</v>
      </c>
      <c r="B135" s="31" t="s">
        <v>766</v>
      </c>
      <c r="C135" s="30" t="s">
        <v>646</v>
      </c>
      <c r="D135" s="29">
        <v>2033645</v>
      </c>
      <c r="E135" s="67" t="s">
        <v>646</v>
      </c>
      <c r="F135" s="42"/>
      <c r="G135" s="45">
        <v>2033645</v>
      </c>
      <c r="H135" s="42"/>
    </row>
    <row r="136" spans="1:8" ht="30" x14ac:dyDescent="0.2">
      <c r="A136" s="19" t="s">
        <v>765</v>
      </c>
      <c r="B136" s="31" t="s">
        <v>764</v>
      </c>
      <c r="C136" s="30" t="s">
        <v>646</v>
      </c>
      <c r="D136" s="29">
        <v>2033645</v>
      </c>
      <c r="E136" s="67" t="s">
        <v>646</v>
      </c>
      <c r="F136" s="42"/>
      <c r="G136" s="45">
        <v>2033645</v>
      </c>
      <c r="H136" s="42"/>
    </row>
    <row r="137" spans="1:8" ht="30" x14ac:dyDescent="0.2">
      <c r="A137" s="19" t="s">
        <v>763</v>
      </c>
      <c r="B137" s="31" t="s">
        <v>762</v>
      </c>
      <c r="C137" s="30" t="s">
        <v>646</v>
      </c>
      <c r="D137" s="29">
        <v>1677452</v>
      </c>
      <c r="E137" s="45">
        <v>0</v>
      </c>
      <c r="F137" s="42"/>
      <c r="G137" s="45">
        <v>1677452</v>
      </c>
      <c r="H137" s="42"/>
    </row>
    <row r="138" spans="1:8" ht="15" x14ac:dyDescent="0.2">
      <c r="A138" s="19" t="s">
        <v>760</v>
      </c>
      <c r="B138" s="31" t="s">
        <v>761</v>
      </c>
      <c r="C138" s="30" t="s">
        <v>760</v>
      </c>
      <c r="D138" s="29">
        <v>0</v>
      </c>
      <c r="E138" s="67" t="s">
        <v>646</v>
      </c>
      <c r="F138" s="42"/>
      <c r="G138" s="45">
        <v>0</v>
      </c>
      <c r="H138" s="42"/>
    </row>
    <row r="139" spans="1:8" ht="15" x14ac:dyDescent="0.2">
      <c r="A139" s="19" t="s">
        <v>758</v>
      </c>
      <c r="B139" s="31" t="s">
        <v>759</v>
      </c>
      <c r="C139" s="30" t="s">
        <v>758</v>
      </c>
      <c r="D139" s="29">
        <v>0</v>
      </c>
      <c r="E139" s="67" t="s">
        <v>646</v>
      </c>
      <c r="F139" s="42"/>
      <c r="G139" s="45">
        <v>0</v>
      </c>
      <c r="H139" s="42"/>
    </row>
    <row r="140" spans="1:8" ht="15" x14ac:dyDescent="0.2">
      <c r="A140" s="19" t="s">
        <v>756</v>
      </c>
      <c r="B140" s="31" t="s">
        <v>757</v>
      </c>
      <c r="C140" s="30" t="s">
        <v>756</v>
      </c>
      <c r="D140" s="29">
        <v>1677452</v>
      </c>
      <c r="E140" s="67" t="s">
        <v>646</v>
      </c>
      <c r="F140" s="42"/>
      <c r="G140" s="45">
        <v>1677452</v>
      </c>
      <c r="H140" s="42"/>
    </row>
    <row r="141" spans="1:8" ht="30" x14ac:dyDescent="0.2">
      <c r="A141" s="19" t="s">
        <v>755</v>
      </c>
      <c r="B141" s="31" t="s">
        <v>754</v>
      </c>
      <c r="C141" s="30" t="s">
        <v>646</v>
      </c>
      <c r="D141" s="29">
        <v>275000</v>
      </c>
      <c r="E141" s="67" t="s">
        <v>646</v>
      </c>
      <c r="F141" s="42"/>
      <c r="G141" s="45">
        <v>275000</v>
      </c>
      <c r="H141" s="42"/>
    </row>
    <row r="142" spans="1:8" ht="15" x14ac:dyDescent="0.2">
      <c r="A142" s="19" t="s">
        <v>752</v>
      </c>
      <c r="B142" s="31" t="s">
        <v>753</v>
      </c>
      <c r="C142" s="30" t="s">
        <v>752</v>
      </c>
      <c r="D142" s="29">
        <v>80000</v>
      </c>
      <c r="E142" s="67" t="s">
        <v>646</v>
      </c>
      <c r="F142" s="42"/>
      <c r="G142" s="45">
        <v>80000</v>
      </c>
      <c r="H142" s="42"/>
    </row>
    <row r="143" spans="1:8" ht="15" x14ac:dyDescent="0.2">
      <c r="A143" s="19" t="s">
        <v>750</v>
      </c>
      <c r="B143" s="31" t="s">
        <v>751</v>
      </c>
      <c r="C143" s="30" t="s">
        <v>750</v>
      </c>
      <c r="D143" s="29">
        <v>195000</v>
      </c>
      <c r="E143" s="67" t="s">
        <v>646</v>
      </c>
      <c r="F143" s="42"/>
      <c r="G143" s="45">
        <v>195000</v>
      </c>
      <c r="H143" s="42"/>
    </row>
    <row r="144" spans="1:8" ht="15" x14ac:dyDescent="0.2">
      <c r="A144" s="19" t="s">
        <v>749</v>
      </c>
      <c r="B144" s="31" t="s">
        <v>748</v>
      </c>
      <c r="C144" s="30" t="s">
        <v>747</v>
      </c>
      <c r="D144" s="29">
        <v>0</v>
      </c>
      <c r="E144" s="67" t="s">
        <v>646</v>
      </c>
      <c r="F144" s="42"/>
      <c r="G144" s="45">
        <v>0</v>
      </c>
      <c r="H144" s="42"/>
    </row>
    <row r="145" spans="1:8" ht="30" x14ac:dyDescent="0.2">
      <c r="A145" s="19" t="s">
        <v>746</v>
      </c>
      <c r="B145" s="31" t="s">
        <v>745</v>
      </c>
      <c r="C145" s="30" t="s">
        <v>646</v>
      </c>
      <c r="D145" s="29">
        <v>81193</v>
      </c>
      <c r="E145" s="45">
        <v>0</v>
      </c>
      <c r="F145" s="42"/>
      <c r="G145" s="45">
        <v>81193</v>
      </c>
      <c r="H145" s="42"/>
    </row>
    <row r="146" spans="1:8" ht="15" x14ac:dyDescent="0.2">
      <c r="A146" s="19" t="s">
        <v>743</v>
      </c>
      <c r="B146" s="31" t="s">
        <v>744</v>
      </c>
      <c r="C146" s="30" t="s">
        <v>743</v>
      </c>
      <c r="D146" s="29">
        <v>0</v>
      </c>
      <c r="E146" s="67" t="s">
        <v>646</v>
      </c>
      <c r="F146" s="42"/>
      <c r="G146" s="45">
        <v>0</v>
      </c>
      <c r="H146" s="42"/>
    </row>
    <row r="147" spans="1:8" ht="15" x14ac:dyDescent="0.2">
      <c r="A147" s="19" t="s">
        <v>741</v>
      </c>
      <c r="B147" s="31" t="s">
        <v>742</v>
      </c>
      <c r="C147" s="30" t="s">
        <v>741</v>
      </c>
      <c r="D147" s="29">
        <v>0</v>
      </c>
      <c r="E147" s="67" t="s">
        <v>646</v>
      </c>
      <c r="F147" s="42"/>
      <c r="G147" s="45">
        <v>0</v>
      </c>
      <c r="H147" s="42"/>
    </row>
    <row r="148" spans="1:8" ht="15" x14ac:dyDescent="0.2">
      <c r="A148" s="19" t="s">
        <v>739</v>
      </c>
      <c r="B148" s="31" t="s">
        <v>740</v>
      </c>
      <c r="C148" s="30" t="s">
        <v>739</v>
      </c>
      <c r="D148" s="29">
        <v>0</v>
      </c>
      <c r="E148" s="67" t="s">
        <v>646</v>
      </c>
      <c r="F148" s="42"/>
      <c r="G148" s="45">
        <v>0</v>
      </c>
      <c r="H148" s="42"/>
    </row>
    <row r="149" spans="1:8" ht="15" x14ac:dyDescent="0.2">
      <c r="A149" s="19" t="s">
        <v>737</v>
      </c>
      <c r="B149" s="31" t="s">
        <v>738</v>
      </c>
      <c r="C149" s="30" t="s">
        <v>737</v>
      </c>
      <c r="D149" s="29">
        <v>81193</v>
      </c>
      <c r="E149" s="67" t="s">
        <v>646</v>
      </c>
      <c r="F149" s="42"/>
      <c r="G149" s="45">
        <v>81193</v>
      </c>
      <c r="H149" s="42"/>
    </row>
    <row r="150" spans="1:8" ht="30" x14ac:dyDescent="0.2">
      <c r="A150" s="19" t="s">
        <v>736</v>
      </c>
      <c r="B150" s="31" t="s">
        <v>735</v>
      </c>
      <c r="C150" s="30" t="s">
        <v>646</v>
      </c>
      <c r="D150" s="29">
        <v>0</v>
      </c>
      <c r="E150" s="67" t="s">
        <v>646</v>
      </c>
      <c r="F150" s="42"/>
      <c r="G150" s="45">
        <v>0</v>
      </c>
      <c r="H150" s="42"/>
    </row>
    <row r="151" spans="1:8" ht="15" x14ac:dyDescent="0.2">
      <c r="A151" s="19" t="s">
        <v>733</v>
      </c>
      <c r="B151" s="31" t="s">
        <v>734</v>
      </c>
      <c r="C151" s="30" t="s">
        <v>733</v>
      </c>
      <c r="D151" s="29">
        <v>0</v>
      </c>
      <c r="E151" s="67" t="s">
        <v>646</v>
      </c>
      <c r="F151" s="42"/>
      <c r="G151" s="45">
        <v>0</v>
      </c>
      <c r="H151" s="42"/>
    </row>
    <row r="152" spans="1:8" ht="15" x14ac:dyDescent="0.2">
      <c r="A152" s="19" t="s">
        <v>731</v>
      </c>
      <c r="B152" s="31" t="s">
        <v>732</v>
      </c>
      <c r="C152" s="30" t="s">
        <v>731</v>
      </c>
      <c r="D152" s="29">
        <v>0</v>
      </c>
      <c r="E152" s="67" t="s">
        <v>646</v>
      </c>
      <c r="F152" s="42"/>
      <c r="G152" s="45">
        <v>0</v>
      </c>
      <c r="H152" s="42"/>
    </row>
    <row r="153" spans="1:8" ht="15" x14ac:dyDescent="0.2">
      <c r="A153" s="19" t="s">
        <v>729</v>
      </c>
      <c r="B153" s="31" t="s">
        <v>730</v>
      </c>
      <c r="C153" s="30" t="s">
        <v>729</v>
      </c>
      <c r="D153" s="29">
        <v>0</v>
      </c>
      <c r="E153" s="67" t="s">
        <v>646</v>
      </c>
      <c r="F153" s="42"/>
      <c r="G153" s="45">
        <v>0</v>
      </c>
      <c r="H153" s="42"/>
    </row>
    <row r="154" spans="1:8" ht="15" x14ac:dyDescent="0.2">
      <c r="A154" s="19" t="s">
        <v>727</v>
      </c>
      <c r="B154" s="31" t="s">
        <v>728</v>
      </c>
      <c r="C154" s="30" t="s">
        <v>727</v>
      </c>
      <c r="D154" s="29">
        <v>0</v>
      </c>
      <c r="E154" s="67" t="s">
        <v>646</v>
      </c>
      <c r="F154" s="42"/>
      <c r="G154" s="45">
        <v>0</v>
      </c>
      <c r="H154" s="42"/>
    </row>
    <row r="155" spans="1:8" ht="15" x14ac:dyDescent="0.2">
      <c r="A155" s="19" t="s">
        <v>726</v>
      </c>
      <c r="B155" s="31" t="s">
        <v>725</v>
      </c>
      <c r="C155" s="30" t="s">
        <v>646</v>
      </c>
      <c r="D155" s="29">
        <v>0</v>
      </c>
      <c r="E155" s="67" t="s">
        <v>646</v>
      </c>
      <c r="F155" s="42"/>
      <c r="G155" s="45">
        <v>0</v>
      </c>
      <c r="H155" s="42"/>
    </row>
    <row r="156" spans="1:8" ht="15" x14ac:dyDescent="0.2">
      <c r="A156" s="19" t="s">
        <v>723</v>
      </c>
      <c r="B156" s="31" t="s">
        <v>724</v>
      </c>
      <c r="C156" s="30" t="s">
        <v>723</v>
      </c>
      <c r="D156" s="29">
        <v>0</v>
      </c>
      <c r="E156" s="67" t="s">
        <v>646</v>
      </c>
      <c r="F156" s="42"/>
      <c r="G156" s="45">
        <v>0</v>
      </c>
      <c r="H156" s="42"/>
    </row>
    <row r="157" spans="1:8" ht="30" x14ac:dyDescent="0.2">
      <c r="A157" s="19" t="s">
        <v>722</v>
      </c>
      <c r="B157" s="31" t="s">
        <v>721</v>
      </c>
      <c r="C157" s="30" t="s">
        <v>646</v>
      </c>
      <c r="D157" s="29">
        <v>0</v>
      </c>
      <c r="E157" s="67" t="s">
        <v>646</v>
      </c>
      <c r="F157" s="42"/>
      <c r="G157" s="45">
        <v>0</v>
      </c>
      <c r="H157" s="42"/>
    </row>
    <row r="158" spans="1:8" ht="15" x14ac:dyDescent="0.2">
      <c r="A158" s="19" t="s">
        <v>719</v>
      </c>
      <c r="B158" s="31" t="s">
        <v>720</v>
      </c>
      <c r="C158" s="30" t="s">
        <v>719</v>
      </c>
      <c r="D158" s="29">
        <v>0</v>
      </c>
      <c r="E158" s="67" t="s">
        <v>646</v>
      </c>
      <c r="F158" s="42"/>
      <c r="G158" s="45">
        <v>0</v>
      </c>
      <c r="H158" s="42"/>
    </row>
    <row r="159" spans="1:8" ht="15" x14ac:dyDescent="0.2">
      <c r="A159" s="19" t="s">
        <v>717</v>
      </c>
      <c r="B159" s="31" t="s">
        <v>718</v>
      </c>
      <c r="C159" s="30" t="s">
        <v>717</v>
      </c>
      <c r="D159" s="29">
        <v>0</v>
      </c>
      <c r="E159" s="67" t="s">
        <v>646</v>
      </c>
      <c r="F159" s="42"/>
      <c r="G159" s="45">
        <v>0</v>
      </c>
      <c r="H159" s="42"/>
    </row>
    <row r="160" spans="1:8" ht="15" x14ac:dyDescent="0.2">
      <c r="A160" s="19" t="s">
        <v>715</v>
      </c>
      <c r="B160" s="31" t="s">
        <v>716</v>
      </c>
      <c r="C160" s="30" t="s">
        <v>715</v>
      </c>
      <c r="D160" s="29">
        <v>0</v>
      </c>
      <c r="E160" s="67" t="s">
        <v>646</v>
      </c>
      <c r="F160" s="42"/>
      <c r="G160" s="45">
        <v>0</v>
      </c>
      <c r="H160" s="42"/>
    </row>
    <row r="161" spans="1:8" ht="15" x14ac:dyDescent="0.2">
      <c r="A161" s="19" t="s">
        <v>713</v>
      </c>
      <c r="B161" s="31" t="s">
        <v>714</v>
      </c>
      <c r="C161" s="30" t="s">
        <v>713</v>
      </c>
      <c r="D161" s="29">
        <v>0</v>
      </c>
      <c r="E161" s="67" t="s">
        <v>646</v>
      </c>
      <c r="F161" s="42"/>
      <c r="G161" s="45">
        <v>0</v>
      </c>
      <c r="H161" s="42"/>
    </row>
    <row r="162" spans="1:8" ht="30" x14ac:dyDescent="0.2">
      <c r="A162" s="19" t="s">
        <v>712</v>
      </c>
      <c r="B162" s="31" t="s">
        <v>711</v>
      </c>
      <c r="C162" s="30"/>
      <c r="D162" s="29">
        <v>0</v>
      </c>
      <c r="E162" s="67" t="s">
        <v>646</v>
      </c>
      <c r="F162" s="42"/>
      <c r="G162" s="45">
        <v>0</v>
      </c>
      <c r="H162" s="42"/>
    </row>
    <row r="163" spans="1:8" ht="30" x14ac:dyDescent="0.2">
      <c r="A163" s="19" t="s">
        <v>709</v>
      </c>
      <c r="B163" s="31" t="s">
        <v>710</v>
      </c>
      <c r="C163" s="30" t="s">
        <v>709</v>
      </c>
      <c r="D163" s="29">
        <v>0</v>
      </c>
      <c r="E163" s="67" t="s">
        <v>646</v>
      </c>
      <c r="F163" s="42"/>
      <c r="G163" s="45">
        <v>0</v>
      </c>
      <c r="H163" s="42"/>
    </row>
    <row r="164" spans="1:8" ht="30" x14ac:dyDescent="0.2">
      <c r="A164" s="19" t="s">
        <v>708</v>
      </c>
      <c r="B164" s="31" t="s">
        <v>707</v>
      </c>
      <c r="C164" s="30" t="s">
        <v>646</v>
      </c>
      <c r="D164" s="29">
        <v>-1533645</v>
      </c>
      <c r="E164" s="67" t="s">
        <v>646</v>
      </c>
      <c r="F164" s="42"/>
      <c r="G164" s="45">
        <v>-1533645</v>
      </c>
      <c r="H164" s="42"/>
    </row>
    <row r="165" spans="1:8" ht="30" x14ac:dyDescent="0.2">
      <c r="A165" s="19" t="s">
        <v>706</v>
      </c>
      <c r="B165" s="31" t="s">
        <v>705</v>
      </c>
      <c r="C165" s="30" t="s">
        <v>646</v>
      </c>
      <c r="D165" s="29">
        <v>-1000000</v>
      </c>
      <c r="E165" s="67" t="s">
        <v>646</v>
      </c>
      <c r="F165" s="42"/>
      <c r="G165" s="45">
        <v>-1000000</v>
      </c>
      <c r="H165" s="42"/>
    </row>
    <row r="166" spans="1:8" ht="15" x14ac:dyDescent="0.2">
      <c r="A166" s="19" t="s">
        <v>704</v>
      </c>
      <c r="B166" s="31" t="s">
        <v>703</v>
      </c>
      <c r="C166" s="30" t="s">
        <v>702</v>
      </c>
      <c r="D166" s="29">
        <v>0</v>
      </c>
      <c r="E166" s="67" t="s">
        <v>646</v>
      </c>
      <c r="F166" s="42"/>
      <c r="G166" s="45">
        <v>0</v>
      </c>
      <c r="H166" s="42"/>
    </row>
    <row r="167" spans="1:8" ht="15" x14ac:dyDescent="0.2">
      <c r="A167" s="19" t="s">
        <v>701</v>
      </c>
      <c r="B167" s="31" t="s">
        <v>700</v>
      </c>
      <c r="C167" s="30" t="s">
        <v>699</v>
      </c>
      <c r="D167" s="29">
        <v>0</v>
      </c>
      <c r="E167" s="67" t="s">
        <v>646</v>
      </c>
      <c r="F167" s="42"/>
      <c r="G167" s="45">
        <v>0</v>
      </c>
      <c r="H167" s="42"/>
    </row>
    <row r="168" spans="1:8" ht="15" x14ac:dyDescent="0.2">
      <c r="A168" s="19" t="s">
        <v>698</v>
      </c>
      <c r="B168" s="31" t="s">
        <v>697</v>
      </c>
      <c r="C168" s="30" t="s">
        <v>692</v>
      </c>
      <c r="D168" s="29">
        <v>-533645</v>
      </c>
      <c r="E168" s="67" t="s">
        <v>646</v>
      </c>
      <c r="F168" s="42"/>
      <c r="G168" s="45">
        <v>-533645</v>
      </c>
      <c r="H168" s="42"/>
    </row>
    <row r="169" spans="1:8" ht="15" x14ac:dyDescent="0.2">
      <c r="A169" s="19" t="s">
        <v>696</v>
      </c>
      <c r="B169" s="31" t="s">
        <v>695</v>
      </c>
      <c r="C169" s="30" t="s">
        <v>692</v>
      </c>
      <c r="D169" s="29">
        <v>-533645</v>
      </c>
      <c r="E169" s="67" t="s">
        <v>646</v>
      </c>
      <c r="F169" s="42"/>
      <c r="G169" s="45">
        <v>-533645</v>
      </c>
      <c r="H169" s="42"/>
    </row>
    <row r="170" spans="1:8" ht="30" x14ac:dyDescent="0.2">
      <c r="A170" s="19" t="s">
        <v>694</v>
      </c>
      <c r="B170" s="31" t="s">
        <v>693</v>
      </c>
      <c r="C170" s="30" t="s">
        <v>692</v>
      </c>
      <c r="D170" s="29">
        <v>0</v>
      </c>
      <c r="E170" s="67" t="s">
        <v>646</v>
      </c>
      <c r="F170" s="42"/>
      <c r="G170" s="45">
        <v>0</v>
      </c>
      <c r="H170" s="42"/>
    </row>
    <row r="171" spans="1:8" ht="30" x14ac:dyDescent="0.2">
      <c r="A171" s="19" t="s">
        <v>691</v>
      </c>
      <c r="B171" s="31" t="s">
        <v>690</v>
      </c>
      <c r="C171" s="30" t="s">
        <v>646</v>
      </c>
      <c r="D171" s="29">
        <v>0</v>
      </c>
      <c r="E171" s="67" t="s">
        <v>646</v>
      </c>
      <c r="F171" s="42"/>
      <c r="G171" s="45">
        <v>0</v>
      </c>
      <c r="H171" s="42"/>
    </row>
    <row r="172" spans="1:8" ht="30" x14ac:dyDescent="0.2">
      <c r="A172" s="19" t="s">
        <v>689</v>
      </c>
      <c r="B172" s="31" t="s">
        <v>688</v>
      </c>
      <c r="C172" s="30" t="s">
        <v>687</v>
      </c>
      <c r="D172" s="29">
        <v>0</v>
      </c>
      <c r="E172" s="67" t="s">
        <v>646</v>
      </c>
      <c r="F172" s="42"/>
      <c r="G172" s="45">
        <v>0</v>
      </c>
      <c r="H172" s="42"/>
    </row>
    <row r="173" spans="1:8" ht="30" x14ac:dyDescent="0.2">
      <c r="A173" s="19" t="s">
        <v>686</v>
      </c>
      <c r="B173" s="31" t="s">
        <v>685</v>
      </c>
      <c r="C173" s="30" t="s">
        <v>646</v>
      </c>
      <c r="D173" s="29">
        <v>0</v>
      </c>
      <c r="E173" s="67" t="s">
        <v>646</v>
      </c>
      <c r="F173" s="42"/>
      <c r="G173" s="45">
        <v>0</v>
      </c>
      <c r="H173" s="42"/>
    </row>
    <row r="174" spans="1:8" ht="15" x14ac:dyDescent="0.2">
      <c r="A174" s="19" t="s">
        <v>684</v>
      </c>
      <c r="B174" s="31" t="s">
        <v>683</v>
      </c>
      <c r="C174" s="30" t="s">
        <v>682</v>
      </c>
      <c r="D174" s="29">
        <v>0</v>
      </c>
      <c r="E174" s="67" t="s">
        <v>646</v>
      </c>
      <c r="F174" s="42"/>
      <c r="G174" s="45">
        <v>0</v>
      </c>
      <c r="H174" s="42"/>
    </row>
    <row r="175" spans="1:8" ht="30" x14ac:dyDescent="0.2">
      <c r="A175" s="19" t="s">
        <v>681</v>
      </c>
      <c r="B175" s="31" t="s">
        <v>680</v>
      </c>
      <c r="C175" s="30" t="s">
        <v>679</v>
      </c>
      <c r="D175" s="29">
        <v>0</v>
      </c>
      <c r="E175" s="67" t="s">
        <v>646</v>
      </c>
      <c r="F175" s="42"/>
      <c r="G175" s="45">
        <v>0</v>
      </c>
      <c r="H175" s="42"/>
    </row>
    <row r="176" spans="1:8" ht="30" x14ac:dyDescent="0.2">
      <c r="A176" s="19" t="s">
        <v>678</v>
      </c>
      <c r="B176" s="31" t="s">
        <v>677</v>
      </c>
      <c r="C176" s="30" t="s">
        <v>676</v>
      </c>
      <c r="D176" s="29">
        <v>0</v>
      </c>
      <c r="E176" s="67" t="s">
        <v>646</v>
      </c>
      <c r="F176" s="42"/>
      <c r="G176" s="45">
        <v>0</v>
      </c>
      <c r="H176" s="42"/>
    </row>
    <row r="177" spans="1:8" ht="30" x14ac:dyDescent="0.2">
      <c r="A177" s="19" t="s">
        <v>675</v>
      </c>
      <c r="B177" s="31" t="s">
        <v>674</v>
      </c>
      <c r="C177" s="30" t="s">
        <v>646</v>
      </c>
      <c r="D177" s="29">
        <v>0</v>
      </c>
      <c r="E177" s="67" t="s">
        <v>646</v>
      </c>
      <c r="F177" s="42"/>
      <c r="G177" s="45">
        <v>0</v>
      </c>
      <c r="H177" s="42"/>
    </row>
    <row r="178" spans="1:8" ht="15" x14ac:dyDescent="0.2">
      <c r="A178" s="19" t="s">
        <v>673</v>
      </c>
      <c r="B178" s="31" t="s">
        <v>672</v>
      </c>
      <c r="C178" s="30" t="s">
        <v>671</v>
      </c>
      <c r="D178" s="29">
        <v>0</v>
      </c>
      <c r="E178" s="67" t="s">
        <v>646</v>
      </c>
      <c r="F178" s="42"/>
      <c r="G178" s="45">
        <v>0</v>
      </c>
      <c r="H178" s="42"/>
    </row>
    <row r="179" spans="1:8" ht="30" x14ac:dyDescent="0.2">
      <c r="A179" s="19" t="s">
        <v>670</v>
      </c>
      <c r="B179" s="31" t="s">
        <v>669</v>
      </c>
      <c r="C179" s="30" t="s">
        <v>646</v>
      </c>
      <c r="D179" s="29">
        <v>0</v>
      </c>
      <c r="E179" s="67" t="s">
        <v>646</v>
      </c>
      <c r="F179" s="42"/>
      <c r="G179" s="45">
        <v>0</v>
      </c>
      <c r="H179" s="42"/>
    </row>
    <row r="180" spans="1:8" ht="15" x14ac:dyDescent="0.2">
      <c r="A180" s="19" t="s">
        <v>668</v>
      </c>
      <c r="B180" s="31" t="s">
        <v>667</v>
      </c>
      <c r="C180" s="30" t="s">
        <v>656</v>
      </c>
      <c r="D180" s="29">
        <v>-1000000</v>
      </c>
      <c r="E180" s="67" t="s">
        <v>646</v>
      </c>
      <c r="F180" s="42"/>
      <c r="G180" s="45">
        <v>-1000000</v>
      </c>
      <c r="H180" s="42"/>
    </row>
    <row r="181" spans="1:8" ht="15" x14ac:dyDescent="0.2">
      <c r="A181" s="19" t="s">
        <v>666</v>
      </c>
      <c r="B181" s="31" t="s">
        <v>665</v>
      </c>
      <c r="C181" s="30" t="s">
        <v>656</v>
      </c>
      <c r="D181" s="29">
        <v>-1000000</v>
      </c>
      <c r="E181" s="67" t="s">
        <v>646</v>
      </c>
      <c r="F181" s="42"/>
      <c r="G181" s="45">
        <v>-1000000</v>
      </c>
      <c r="H181" s="42"/>
    </row>
    <row r="182" spans="1:8" ht="15" x14ac:dyDescent="0.2">
      <c r="A182" s="19" t="s">
        <v>664</v>
      </c>
      <c r="B182" s="31" t="s">
        <v>663</v>
      </c>
      <c r="C182" s="30" t="s">
        <v>656</v>
      </c>
      <c r="D182" s="29">
        <v>0</v>
      </c>
      <c r="E182" s="67" t="s">
        <v>646</v>
      </c>
      <c r="F182" s="42"/>
      <c r="G182" s="45">
        <v>0</v>
      </c>
      <c r="H182" s="42"/>
    </row>
    <row r="183" spans="1:8" ht="15" x14ac:dyDescent="0.2">
      <c r="A183" s="19" t="s">
        <v>662</v>
      </c>
      <c r="B183" s="31" t="s">
        <v>661</v>
      </c>
      <c r="C183" s="30" t="s">
        <v>656</v>
      </c>
      <c r="D183" s="29">
        <v>0</v>
      </c>
      <c r="E183" s="67" t="s">
        <v>646</v>
      </c>
      <c r="F183" s="42"/>
      <c r="G183" s="45">
        <v>0</v>
      </c>
      <c r="H183" s="42"/>
    </row>
    <row r="184" spans="1:8" ht="15" x14ac:dyDescent="0.2">
      <c r="A184" s="19" t="s">
        <v>660</v>
      </c>
      <c r="B184" s="31" t="s">
        <v>659</v>
      </c>
      <c r="C184" s="30" t="s">
        <v>656</v>
      </c>
      <c r="D184" s="29">
        <v>0</v>
      </c>
      <c r="E184" s="67" t="s">
        <v>646</v>
      </c>
      <c r="F184" s="42"/>
      <c r="G184" s="45">
        <v>0</v>
      </c>
      <c r="H184" s="42"/>
    </row>
    <row r="185" spans="1:8" ht="15" x14ac:dyDescent="0.2">
      <c r="A185" s="19" t="s">
        <v>658</v>
      </c>
      <c r="B185" s="31" t="s">
        <v>657</v>
      </c>
      <c r="C185" s="30" t="s">
        <v>656</v>
      </c>
      <c r="D185" s="29">
        <v>0</v>
      </c>
      <c r="E185" s="67" t="s">
        <v>646</v>
      </c>
      <c r="F185" s="42"/>
      <c r="G185" s="45">
        <v>0</v>
      </c>
      <c r="H185" s="42"/>
    </row>
    <row r="186" spans="1:8" ht="15" x14ac:dyDescent="0.2">
      <c r="A186" s="19" t="s">
        <v>655</v>
      </c>
      <c r="B186" s="31" t="s">
        <v>654</v>
      </c>
      <c r="C186" s="30" t="s">
        <v>653</v>
      </c>
      <c r="D186" s="29">
        <v>0</v>
      </c>
      <c r="E186" s="67" t="s">
        <v>646</v>
      </c>
      <c r="F186" s="42"/>
      <c r="G186" s="45">
        <v>0</v>
      </c>
      <c r="H186" s="42"/>
    </row>
    <row r="187" spans="1:8" ht="30" x14ac:dyDescent="0.2">
      <c r="A187" s="19" t="s">
        <v>652</v>
      </c>
      <c r="B187" s="31" t="s">
        <v>651</v>
      </c>
      <c r="C187" s="30" t="s">
        <v>650</v>
      </c>
      <c r="D187" s="29">
        <v>0</v>
      </c>
      <c r="E187" s="67" t="s">
        <v>646</v>
      </c>
      <c r="F187" s="42"/>
      <c r="G187" s="45">
        <v>0</v>
      </c>
      <c r="H187" s="42"/>
    </row>
    <row r="188" spans="1:8" ht="30" x14ac:dyDescent="0.2">
      <c r="A188" s="19" t="s">
        <v>649</v>
      </c>
      <c r="B188" s="31" t="s">
        <v>648</v>
      </c>
      <c r="C188" s="30" t="s">
        <v>647</v>
      </c>
      <c r="D188" s="29">
        <v>0</v>
      </c>
      <c r="E188" s="67" t="s">
        <v>646</v>
      </c>
      <c r="F188" s="42"/>
      <c r="G188" s="45">
        <v>0</v>
      </c>
      <c r="H188" s="42"/>
    </row>
  </sheetData>
  <mergeCells count="366">
    <mergeCell ref="D1:H1"/>
    <mergeCell ref="E181:F181"/>
    <mergeCell ref="G181:H181"/>
    <mergeCell ref="E182:F182"/>
    <mergeCell ref="G182:H182"/>
    <mergeCell ref="E183:F183"/>
    <mergeCell ref="G183:H183"/>
    <mergeCell ref="E184:F184"/>
    <mergeCell ref="G184:H184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5:F175"/>
    <mergeCell ref="G175:H175"/>
    <mergeCell ref="E166:F166"/>
    <mergeCell ref="G166:H166"/>
    <mergeCell ref="E167:F167"/>
    <mergeCell ref="G167:H167"/>
    <mergeCell ref="E168:F168"/>
    <mergeCell ref="E188:F188"/>
    <mergeCell ref="G188:H188"/>
    <mergeCell ref="E185:F185"/>
    <mergeCell ref="G185:H185"/>
    <mergeCell ref="E186:F186"/>
    <mergeCell ref="G186:H186"/>
    <mergeCell ref="E187:F187"/>
    <mergeCell ref="G187:H187"/>
    <mergeCell ref="E176:F176"/>
    <mergeCell ref="G176:H176"/>
    <mergeCell ref="E177:F177"/>
    <mergeCell ref="G177:H177"/>
    <mergeCell ref="E178:F178"/>
    <mergeCell ref="G178:H178"/>
    <mergeCell ref="E179:F179"/>
    <mergeCell ref="G179:H179"/>
    <mergeCell ref="E180:F180"/>
    <mergeCell ref="G180:H180"/>
    <mergeCell ref="G168:H168"/>
    <mergeCell ref="E169:F169"/>
    <mergeCell ref="G169:H169"/>
    <mergeCell ref="E170:F170"/>
    <mergeCell ref="G170:H17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A5:H5"/>
    <mergeCell ref="F7:G7"/>
    <mergeCell ref="A9:A10"/>
    <mergeCell ref="B9:B10"/>
    <mergeCell ref="C9:C10"/>
    <mergeCell ref="D9:D10"/>
    <mergeCell ref="E9:H9"/>
    <mergeCell ref="E10:F10"/>
    <mergeCell ref="G10:H10"/>
  </mergeCells>
  <pageMargins left="0.19685039370078741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C926-B8AF-4F11-9074-C486206B1CD8}">
  <dimension ref="A1:K225"/>
  <sheetViews>
    <sheetView showGridLines="0" workbookViewId="0">
      <selection sqref="A1:K224"/>
    </sheetView>
  </sheetViews>
  <sheetFormatPr defaultColWidth="9.33203125" defaultRowHeight="12.75" x14ac:dyDescent="0.2"/>
  <cols>
    <col min="1" max="3" width="8" style="17" customWidth="1"/>
    <col min="4" max="4" width="6" style="17" customWidth="1"/>
    <col min="5" max="5" width="58" style="17" customWidth="1"/>
    <col min="6" max="6" width="13.33203125" style="17" customWidth="1"/>
    <col min="7" max="7" width="2.6640625" style="17" customWidth="1"/>
    <col min="8" max="8" width="9.33203125" style="17" customWidth="1"/>
    <col min="9" max="9" width="10.33203125" style="17" customWidth="1"/>
    <col min="10" max="10" width="3.6640625" style="17" customWidth="1"/>
    <col min="11" max="11" width="0.1640625" style="17" customWidth="1"/>
    <col min="12" max="16384" width="9.33203125" style="17"/>
  </cols>
  <sheetData>
    <row r="1" spans="1:11" s="6" customFormat="1" ht="44.25" customHeight="1" x14ac:dyDescent="0.15">
      <c r="A1" s="24"/>
      <c r="B1" s="5"/>
      <c r="C1" s="24"/>
      <c r="F1" s="69" t="s">
        <v>1054</v>
      </c>
      <c r="G1" s="69"/>
      <c r="H1" s="69"/>
      <c r="I1" s="69"/>
    </row>
    <row r="2" spans="1:11" ht="63" customHeight="1" x14ac:dyDescent="0.25">
      <c r="A2" s="46" t="s">
        <v>645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ht="1.5" customHeight="1" x14ac:dyDescent="0.2"/>
    <row r="4" spans="1:11" ht="18" customHeight="1" x14ac:dyDescent="0.2">
      <c r="H4" s="59" t="s">
        <v>191</v>
      </c>
      <c r="I4" s="40"/>
    </row>
    <row r="5" spans="1:11" ht="2.25" customHeight="1" x14ac:dyDescent="0.2"/>
    <row r="6" spans="1:11" ht="18" customHeight="1" x14ac:dyDescent="0.2">
      <c r="A6" s="49" t="s">
        <v>644</v>
      </c>
      <c r="B6" s="60" t="s">
        <v>643</v>
      </c>
      <c r="C6" s="60" t="s">
        <v>642</v>
      </c>
      <c r="D6" s="60" t="s">
        <v>641</v>
      </c>
      <c r="E6" s="49" t="s">
        <v>640</v>
      </c>
      <c r="F6" s="49" t="s">
        <v>639</v>
      </c>
      <c r="G6" s="60" t="s">
        <v>638</v>
      </c>
      <c r="H6" s="43"/>
      <c r="I6" s="43"/>
      <c r="J6" s="43"/>
      <c r="K6" s="42"/>
    </row>
    <row r="7" spans="1:11" ht="27" customHeight="1" x14ac:dyDescent="0.2">
      <c r="A7" s="53"/>
      <c r="B7" s="61"/>
      <c r="C7" s="61"/>
      <c r="D7" s="61"/>
      <c r="E7" s="53"/>
      <c r="F7" s="53"/>
      <c r="G7" s="49" t="s">
        <v>637</v>
      </c>
      <c r="H7" s="42"/>
      <c r="I7" s="49" t="s">
        <v>636</v>
      </c>
      <c r="J7" s="43"/>
      <c r="K7" s="42"/>
    </row>
    <row r="8" spans="1:11" ht="18" customHeight="1" x14ac:dyDescent="0.2">
      <c r="A8" s="21" t="s">
        <v>195</v>
      </c>
      <c r="B8" s="21" t="s">
        <v>194</v>
      </c>
      <c r="C8" s="21" t="s">
        <v>237</v>
      </c>
      <c r="D8" s="21" t="s">
        <v>232</v>
      </c>
      <c r="E8" s="21" t="s">
        <v>227</v>
      </c>
      <c r="F8" s="21" t="s">
        <v>222</v>
      </c>
      <c r="G8" s="41" t="s">
        <v>217</v>
      </c>
      <c r="H8" s="42"/>
      <c r="I8" s="41" t="s">
        <v>212</v>
      </c>
      <c r="J8" s="43"/>
      <c r="K8" s="42"/>
    </row>
    <row r="9" spans="1:11" ht="45" x14ac:dyDescent="0.2">
      <c r="A9" s="19" t="s">
        <v>635</v>
      </c>
      <c r="B9" s="19" t="s">
        <v>634</v>
      </c>
      <c r="C9" s="19" t="s">
        <v>633</v>
      </c>
      <c r="D9" s="19" t="s">
        <v>633</v>
      </c>
      <c r="E9" s="26" t="s">
        <v>632</v>
      </c>
      <c r="F9" s="25">
        <v>3810000</v>
      </c>
      <c r="G9" s="71">
        <v>3310000</v>
      </c>
      <c r="H9" s="42"/>
      <c r="I9" s="71">
        <v>500000</v>
      </c>
      <c r="J9" s="43"/>
      <c r="K9" s="42"/>
    </row>
    <row r="10" spans="1:11" ht="60" x14ac:dyDescent="0.2">
      <c r="A10" s="19" t="s">
        <v>631</v>
      </c>
      <c r="B10" s="19" t="s">
        <v>195</v>
      </c>
      <c r="C10" s="19" t="s">
        <v>199</v>
      </c>
      <c r="D10" s="19" t="s">
        <v>199</v>
      </c>
      <c r="E10" s="26" t="s">
        <v>630</v>
      </c>
      <c r="F10" s="25">
        <v>1286374</v>
      </c>
      <c r="G10" s="71">
        <v>941500</v>
      </c>
      <c r="H10" s="42"/>
      <c r="I10" s="71">
        <v>344874</v>
      </c>
      <c r="J10" s="43"/>
      <c r="K10" s="42"/>
    </row>
    <row r="11" spans="1:11" ht="60" x14ac:dyDescent="0.2">
      <c r="A11" s="19" t="s">
        <v>629</v>
      </c>
      <c r="B11" s="19" t="s">
        <v>195</v>
      </c>
      <c r="C11" s="19" t="s">
        <v>195</v>
      </c>
      <c r="D11" s="19" t="s">
        <v>199</v>
      </c>
      <c r="E11" s="26" t="s">
        <v>628</v>
      </c>
      <c r="F11" s="25">
        <v>1025254</v>
      </c>
      <c r="G11" s="71">
        <v>878500</v>
      </c>
      <c r="H11" s="42"/>
      <c r="I11" s="71">
        <v>146754</v>
      </c>
      <c r="J11" s="43"/>
      <c r="K11" s="42"/>
    </row>
    <row r="12" spans="1:11" ht="30" x14ac:dyDescent="0.2">
      <c r="A12" s="19" t="s">
        <v>627</v>
      </c>
      <c r="B12" s="19" t="s">
        <v>195</v>
      </c>
      <c r="C12" s="19" t="s">
        <v>195</v>
      </c>
      <c r="D12" s="19" t="s">
        <v>195</v>
      </c>
      <c r="E12" s="26" t="s">
        <v>626</v>
      </c>
      <c r="F12" s="25">
        <v>1025254</v>
      </c>
      <c r="G12" s="71">
        <v>878500</v>
      </c>
      <c r="H12" s="42"/>
      <c r="I12" s="71">
        <v>146754</v>
      </c>
      <c r="J12" s="43"/>
      <c r="K12" s="42"/>
    </row>
    <row r="13" spans="1:11" ht="30" x14ac:dyDescent="0.2">
      <c r="A13" s="19" t="s">
        <v>625</v>
      </c>
      <c r="B13" s="19" t="s">
        <v>195</v>
      </c>
      <c r="C13" s="19" t="s">
        <v>195</v>
      </c>
      <c r="D13" s="19" t="s">
        <v>194</v>
      </c>
      <c r="E13" s="26" t="s">
        <v>624</v>
      </c>
      <c r="F13" s="25">
        <v>0</v>
      </c>
      <c r="G13" s="71">
        <v>0</v>
      </c>
      <c r="H13" s="42"/>
      <c r="I13" s="71">
        <v>0</v>
      </c>
      <c r="J13" s="43"/>
      <c r="K13" s="42"/>
    </row>
    <row r="14" spans="1:11" ht="15" x14ac:dyDescent="0.2">
      <c r="A14" s="19" t="s">
        <v>623</v>
      </c>
      <c r="B14" s="19" t="s">
        <v>195</v>
      </c>
      <c r="C14" s="19" t="s">
        <v>195</v>
      </c>
      <c r="D14" s="19" t="s">
        <v>237</v>
      </c>
      <c r="E14" s="26" t="s">
        <v>622</v>
      </c>
      <c r="F14" s="25">
        <v>0</v>
      </c>
      <c r="G14" s="71">
        <v>0</v>
      </c>
      <c r="H14" s="42"/>
      <c r="I14" s="71">
        <v>0</v>
      </c>
      <c r="J14" s="43"/>
      <c r="K14" s="42"/>
    </row>
    <row r="15" spans="1:11" ht="15" x14ac:dyDescent="0.2">
      <c r="A15" s="19" t="s">
        <v>621</v>
      </c>
      <c r="B15" s="19" t="s">
        <v>195</v>
      </c>
      <c r="C15" s="19" t="s">
        <v>194</v>
      </c>
      <c r="D15" s="19" t="s">
        <v>199</v>
      </c>
      <c r="E15" s="26" t="s">
        <v>620</v>
      </c>
      <c r="F15" s="25">
        <v>0</v>
      </c>
      <c r="G15" s="71">
        <v>0</v>
      </c>
      <c r="H15" s="42"/>
      <c r="I15" s="71">
        <v>0</v>
      </c>
      <c r="J15" s="43"/>
      <c r="K15" s="42"/>
    </row>
    <row r="16" spans="1:11" ht="15" x14ac:dyDescent="0.2">
      <c r="A16" s="19" t="s">
        <v>619</v>
      </c>
      <c r="B16" s="19" t="s">
        <v>195</v>
      </c>
      <c r="C16" s="19" t="s">
        <v>194</v>
      </c>
      <c r="D16" s="19" t="s">
        <v>195</v>
      </c>
      <c r="E16" s="26" t="s">
        <v>618</v>
      </c>
      <c r="F16" s="25">
        <v>0</v>
      </c>
      <c r="G16" s="71">
        <v>0</v>
      </c>
      <c r="H16" s="42"/>
      <c r="I16" s="71">
        <v>0</v>
      </c>
      <c r="J16" s="43"/>
      <c r="K16" s="42"/>
    </row>
    <row r="17" spans="1:11" ht="30" x14ac:dyDescent="0.2">
      <c r="A17" s="19" t="s">
        <v>617</v>
      </c>
      <c r="B17" s="19" t="s">
        <v>195</v>
      </c>
      <c r="C17" s="19" t="s">
        <v>194</v>
      </c>
      <c r="D17" s="19" t="s">
        <v>194</v>
      </c>
      <c r="E17" s="26" t="s">
        <v>616</v>
      </c>
      <c r="F17" s="25">
        <v>0</v>
      </c>
      <c r="G17" s="71">
        <v>0</v>
      </c>
      <c r="H17" s="42"/>
      <c r="I17" s="71">
        <v>0</v>
      </c>
      <c r="J17" s="43"/>
      <c r="K17" s="42"/>
    </row>
    <row r="18" spans="1:11" ht="15" x14ac:dyDescent="0.2">
      <c r="A18" s="19" t="s">
        <v>615</v>
      </c>
      <c r="B18" s="19" t="s">
        <v>195</v>
      </c>
      <c r="C18" s="19" t="s">
        <v>237</v>
      </c>
      <c r="D18" s="19" t="s">
        <v>199</v>
      </c>
      <c r="E18" s="26" t="s">
        <v>614</v>
      </c>
      <c r="F18" s="25">
        <v>13000</v>
      </c>
      <c r="G18" s="71">
        <v>13000</v>
      </c>
      <c r="H18" s="42"/>
      <c r="I18" s="71">
        <v>0</v>
      </c>
      <c r="J18" s="43"/>
      <c r="K18" s="42"/>
    </row>
    <row r="19" spans="1:11" ht="30" x14ac:dyDescent="0.2">
      <c r="A19" s="19" t="s">
        <v>613</v>
      </c>
      <c r="B19" s="19" t="s">
        <v>195</v>
      </c>
      <c r="C19" s="19" t="s">
        <v>237</v>
      </c>
      <c r="D19" s="19" t="s">
        <v>195</v>
      </c>
      <c r="E19" s="26" t="s">
        <v>612</v>
      </c>
      <c r="F19" s="25">
        <v>0</v>
      </c>
      <c r="G19" s="71">
        <v>0</v>
      </c>
      <c r="H19" s="42"/>
      <c r="I19" s="71">
        <v>0</v>
      </c>
      <c r="J19" s="43"/>
      <c r="K19" s="42"/>
    </row>
    <row r="20" spans="1:11" ht="30" x14ac:dyDescent="0.2">
      <c r="A20" s="19" t="s">
        <v>611</v>
      </c>
      <c r="B20" s="19" t="s">
        <v>195</v>
      </c>
      <c r="C20" s="19" t="s">
        <v>237</v>
      </c>
      <c r="D20" s="19" t="s">
        <v>194</v>
      </c>
      <c r="E20" s="26" t="s">
        <v>610</v>
      </c>
      <c r="F20" s="25">
        <v>0</v>
      </c>
      <c r="G20" s="71">
        <v>0</v>
      </c>
      <c r="H20" s="42"/>
      <c r="I20" s="71">
        <v>0</v>
      </c>
      <c r="J20" s="43"/>
      <c r="K20" s="42"/>
    </row>
    <row r="21" spans="1:11" ht="15" x14ac:dyDescent="0.2">
      <c r="A21" s="19" t="s">
        <v>609</v>
      </c>
      <c r="B21" s="19" t="s">
        <v>195</v>
      </c>
      <c r="C21" s="19" t="s">
        <v>237</v>
      </c>
      <c r="D21" s="19" t="s">
        <v>237</v>
      </c>
      <c r="E21" s="26" t="s">
        <v>608</v>
      </c>
      <c r="F21" s="25">
        <v>13000</v>
      </c>
      <c r="G21" s="71">
        <v>13000</v>
      </c>
      <c r="H21" s="42"/>
      <c r="I21" s="71">
        <v>0</v>
      </c>
      <c r="J21" s="43"/>
      <c r="K21" s="42"/>
    </row>
    <row r="22" spans="1:11" ht="30" x14ac:dyDescent="0.2">
      <c r="A22" s="19" t="s">
        <v>607</v>
      </c>
      <c r="B22" s="19" t="s">
        <v>195</v>
      </c>
      <c r="C22" s="19" t="s">
        <v>232</v>
      </c>
      <c r="D22" s="19" t="s">
        <v>199</v>
      </c>
      <c r="E22" s="26" t="s">
        <v>606</v>
      </c>
      <c r="F22" s="25">
        <v>0</v>
      </c>
      <c r="G22" s="71">
        <v>0</v>
      </c>
      <c r="H22" s="42"/>
      <c r="I22" s="71">
        <v>0</v>
      </c>
      <c r="J22" s="43"/>
      <c r="K22" s="42"/>
    </row>
    <row r="23" spans="1:11" ht="15" x14ac:dyDescent="0.2">
      <c r="A23" s="19" t="s">
        <v>605</v>
      </c>
      <c r="B23" s="19" t="s">
        <v>195</v>
      </c>
      <c r="C23" s="19" t="s">
        <v>232</v>
      </c>
      <c r="D23" s="19" t="s">
        <v>195</v>
      </c>
      <c r="E23" s="26" t="s">
        <v>604</v>
      </c>
      <c r="F23" s="25">
        <v>0</v>
      </c>
      <c r="G23" s="71">
        <v>0</v>
      </c>
      <c r="H23" s="42"/>
      <c r="I23" s="71">
        <v>0</v>
      </c>
      <c r="J23" s="43"/>
      <c r="K23" s="42"/>
    </row>
    <row r="24" spans="1:11" ht="30" x14ac:dyDescent="0.2">
      <c r="A24" s="19" t="s">
        <v>603</v>
      </c>
      <c r="B24" s="19" t="s">
        <v>195</v>
      </c>
      <c r="C24" s="19" t="s">
        <v>227</v>
      </c>
      <c r="D24" s="19" t="s">
        <v>199</v>
      </c>
      <c r="E24" s="26" t="s">
        <v>602</v>
      </c>
      <c r="F24" s="25">
        <v>0</v>
      </c>
      <c r="G24" s="71">
        <v>0</v>
      </c>
      <c r="H24" s="42"/>
      <c r="I24" s="71">
        <v>0</v>
      </c>
      <c r="J24" s="43"/>
      <c r="K24" s="42"/>
    </row>
    <row r="25" spans="1:11" ht="30" x14ac:dyDescent="0.2">
      <c r="A25" s="19" t="s">
        <v>601</v>
      </c>
      <c r="B25" s="19" t="s">
        <v>195</v>
      </c>
      <c r="C25" s="19" t="s">
        <v>227</v>
      </c>
      <c r="D25" s="19" t="s">
        <v>195</v>
      </c>
      <c r="E25" s="26" t="s">
        <v>600</v>
      </c>
      <c r="F25" s="25">
        <v>0</v>
      </c>
      <c r="G25" s="71">
        <v>0</v>
      </c>
      <c r="H25" s="42"/>
      <c r="I25" s="71">
        <v>0</v>
      </c>
      <c r="J25" s="43"/>
      <c r="K25" s="42"/>
    </row>
    <row r="26" spans="1:11" ht="30" x14ac:dyDescent="0.2">
      <c r="A26" s="19" t="s">
        <v>599</v>
      </c>
      <c r="B26" s="19" t="s">
        <v>195</v>
      </c>
      <c r="C26" s="19" t="s">
        <v>222</v>
      </c>
      <c r="D26" s="19" t="s">
        <v>199</v>
      </c>
      <c r="E26" s="26" t="s">
        <v>598</v>
      </c>
      <c r="F26" s="25">
        <v>248120</v>
      </c>
      <c r="G26" s="71">
        <v>50000</v>
      </c>
      <c r="H26" s="42"/>
      <c r="I26" s="71">
        <v>198120</v>
      </c>
      <c r="J26" s="43"/>
      <c r="K26" s="42"/>
    </row>
    <row r="27" spans="1:11" ht="30" x14ac:dyDescent="0.2">
      <c r="A27" s="19" t="s">
        <v>597</v>
      </c>
      <c r="B27" s="19" t="s">
        <v>195</v>
      </c>
      <c r="C27" s="19" t="s">
        <v>222</v>
      </c>
      <c r="D27" s="19" t="s">
        <v>195</v>
      </c>
      <c r="E27" s="26" t="s">
        <v>596</v>
      </c>
      <c r="F27" s="25">
        <v>248120</v>
      </c>
      <c r="G27" s="71">
        <v>50000</v>
      </c>
      <c r="H27" s="42"/>
      <c r="I27" s="71">
        <v>198120</v>
      </c>
      <c r="J27" s="43"/>
      <c r="K27" s="42"/>
    </row>
    <row r="28" spans="1:11" ht="15" x14ac:dyDescent="0.2">
      <c r="A28" s="19" t="s">
        <v>595</v>
      </c>
      <c r="B28" s="19" t="s">
        <v>195</v>
      </c>
      <c r="C28" s="19" t="s">
        <v>217</v>
      </c>
      <c r="D28" s="19" t="s">
        <v>199</v>
      </c>
      <c r="E28" s="26" t="s">
        <v>594</v>
      </c>
      <c r="F28" s="25">
        <v>0</v>
      </c>
      <c r="G28" s="71">
        <v>0</v>
      </c>
      <c r="H28" s="42"/>
      <c r="I28" s="71">
        <v>0</v>
      </c>
      <c r="J28" s="43"/>
      <c r="K28" s="42"/>
    </row>
    <row r="29" spans="1:11" ht="15" x14ac:dyDescent="0.2">
      <c r="A29" s="19" t="s">
        <v>593</v>
      </c>
      <c r="B29" s="19" t="s">
        <v>195</v>
      </c>
      <c r="C29" s="19" t="s">
        <v>217</v>
      </c>
      <c r="D29" s="19" t="s">
        <v>195</v>
      </c>
      <c r="E29" s="26" t="s">
        <v>592</v>
      </c>
      <c r="F29" s="25">
        <v>0</v>
      </c>
      <c r="G29" s="71">
        <v>0</v>
      </c>
      <c r="H29" s="42"/>
      <c r="I29" s="71">
        <v>0</v>
      </c>
      <c r="J29" s="43"/>
      <c r="K29" s="42"/>
    </row>
    <row r="30" spans="1:11" ht="45" x14ac:dyDescent="0.2">
      <c r="A30" s="19" t="s">
        <v>591</v>
      </c>
      <c r="B30" s="19" t="s">
        <v>195</v>
      </c>
      <c r="C30" s="19" t="s">
        <v>212</v>
      </c>
      <c r="D30" s="19" t="s">
        <v>199</v>
      </c>
      <c r="E30" s="26" t="s">
        <v>589</v>
      </c>
      <c r="F30" s="25">
        <v>0</v>
      </c>
      <c r="G30" s="71">
        <v>0</v>
      </c>
      <c r="H30" s="42"/>
      <c r="I30" s="71">
        <v>0</v>
      </c>
      <c r="J30" s="43"/>
      <c r="K30" s="42"/>
    </row>
    <row r="31" spans="1:11" ht="45" x14ac:dyDescent="0.2">
      <c r="A31" s="19" t="s">
        <v>590</v>
      </c>
      <c r="B31" s="19" t="s">
        <v>195</v>
      </c>
      <c r="C31" s="19" t="s">
        <v>212</v>
      </c>
      <c r="D31" s="19" t="s">
        <v>195</v>
      </c>
      <c r="E31" s="26" t="s">
        <v>589</v>
      </c>
      <c r="F31" s="25">
        <v>0</v>
      </c>
      <c r="G31" s="71">
        <v>0</v>
      </c>
      <c r="H31" s="42"/>
      <c r="I31" s="71">
        <v>0</v>
      </c>
      <c r="J31" s="43"/>
      <c r="K31" s="42"/>
    </row>
    <row r="32" spans="1:11" ht="15" x14ac:dyDescent="0.2">
      <c r="A32" s="19" t="s">
        <v>588</v>
      </c>
      <c r="B32" s="19" t="s">
        <v>195</v>
      </c>
      <c r="C32" s="19" t="s">
        <v>212</v>
      </c>
      <c r="D32" s="19" t="s">
        <v>195</v>
      </c>
      <c r="E32" s="26" t="s">
        <v>587</v>
      </c>
      <c r="F32" s="25">
        <v>0</v>
      </c>
      <c r="G32" s="71">
        <v>0</v>
      </c>
      <c r="H32" s="42"/>
      <c r="I32" s="71">
        <v>0</v>
      </c>
      <c r="J32" s="43"/>
      <c r="K32" s="42"/>
    </row>
    <row r="33" spans="1:11" ht="15" x14ac:dyDescent="0.2">
      <c r="A33" s="19" t="s">
        <v>586</v>
      </c>
      <c r="B33" s="19" t="s">
        <v>195</v>
      </c>
      <c r="C33" s="19" t="s">
        <v>212</v>
      </c>
      <c r="D33" s="19" t="s">
        <v>195</v>
      </c>
      <c r="E33" s="26" t="s">
        <v>585</v>
      </c>
      <c r="F33" s="25">
        <v>0</v>
      </c>
      <c r="G33" s="71">
        <v>0</v>
      </c>
      <c r="H33" s="42"/>
      <c r="I33" s="71">
        <v>0</v>
      </c>
      <c r="J33" s="43"/>
      <c r="K33" s="42"/>
    </row>
    <row r="34" spans="1:11" ht="30" x14ac:dyDescent="0.2">
      <c r="A34" s="19" t="s">
        <v>584</v>
      </c>
      <c r="B34" s="19" t="s">
        <v>195</v>
      </c>
      <c r="C34" s="19" t="s">
        <v>212</v>
      </c>
      <c r="D34" s="19" t="s">
        <v>195</v>
      </c>
      <c r="E34" s="26" t="s">
        <v>583</v>
      </c>
      <c r="F34" s="25">
        <v>0</v>
      </c>
      <c r="G34" s="71">
        <v>0</v>
      </c>
      <c r="H34" s="42"/>
      <c r="I34" s="71">
        <v>0</v>
      </c>
      <c r="J34" s="43"/>
      <c r="K34" s="42"/>
    </row>
    <row r="35" spans="1:11" ht="15" x14ac:dyDescent="0.2">
      <c r="A35" s="19" t="s">
        <v>582</v>
      </c>
      <c r="B35" s="19" t="s">
        <v>195</v>
      </c>
      <c r="C35" s="19" t="s">
        <v>212</v>
      </c>
      <c r="D35" s="19" t="s">
        <v>195</v>
      </c>
      <c r="E35" s="26"/>
      <c r="F35" s="25">
        <v>0</v>
      </c>
      <c r="G35" s="71">
        <v>0</v>
      </c>
      <c r="H35" s="42"/>
      <c r="I35" s="71">
        <v>0</v>
      </c>
      <c r="J35" s="43"/>
      <c r="K35" s="42"/>
    </row>
    <row r="36" spans="1:11" ht="45" x14ac:dyDescent="0.2">
      <c r="A36" s="19" t="s">
        <v>581</v>
      </c>
      <c r="B36" s="19" t="s">
        <v>194</v>
      </c>
      <c r="C36" s="19" t="s">
        <v>199</v>
      </c>
      <c r="D36" s="19" t="s">
        <v>199</v>
      </c>
      <c r="E36" s="26" t="s">
        <v>580</v>
      </c>
      <c r="F36" s="25">
        <v>10000</v>
      </c>
      <c r="G36" s="71">
        <v>10000</v>
      </c>
      <c r="H36" s="42"/>
      <c r="I36" s="71">
        <v>0</v>
      </c>
      <c r="J36" s="43"/>
      <c r="K36" s="42"/>
    </row>
    <row r="37" spans="1:11" ht="15" x14ac:dyDescent="0.2">
      <c r="A37" s="19" t="s">
        <v>579</v>
      </c>
      <c r="B37" s="19" t="s">
        <v>194</v>
      </c>
      <c r="C37" s="19" t="s">
        <v>195</v>
      </c>
      <c r="D37" s="19" t="s">
        <v>199</v>
      </c>
      <c r="E37" s="26" t="s">
        <v>578</v>
      </c>
      <c r="F37" s="25">
        <v>0</v>
      </c>
      <c r="G37" s="71">
        <v>0</v>
      </c>
      <c r="H37" s="42"/>
      <c r="I37" s="71">
        <v>0</v>
      </c>
      <c r="J37" s="43"/>
      <c r="K37" s="42"/>
    </row>
    <row r="38" spans="1:11" ht="15" x14ac:dyDescent="0.2">
      <c r="A38" s="19" t="s">
        <v>577</v>
      </c>
      <c r="B38" s="19" t="s">
        <v>194</v>
      </c>
      <c r="C38" s="19" t="s">
        <v>195</v>
      </c>
      <c r="D38" s="19" t="s">
        <v>195</v>
      </c>
      <c r="E38" s="26" t="s">
        <v>576</v>
      </c>
      <c r="F38" s="25">
        <v>0</v>
      </c>
      <c r="G38" s="71">
        <v>0</v>
      </c>
      <c r="H38" s="42"/>
      <c r="I38" s="71">
        <v>0</v>
      </c>
      <c r="J38" s="43"/>
      <c r="K38" s="42"/>
    </row>
    <row r="39" spans="1:11" ht="15" x14ac:dyDescent="0.2">
      <c r="A39" s="19" t="s">
        <v>575</v>
      </c>
      <c r="B39" s="19" t="s">
        <v>194</v>
      </c>
      <c r="C39" s="19" t="s">
        <v>194</v>
      </c>
      <c r="D39" s="19" t="s">
        <v>199</v>
      </c>
      <c r="E39" s="26" t="s">
        <v>574</v>
      </c>
      <c r="F39" s="25">
        <v>0</v>
      </c>
      <c r="G39" s="71">
        <v>0</v>
      </c>
      <c r="H39" s="42"/>
      <c r="I39" s="71">
        <v>0</v>
      </c>
      <c r="J39" s="43"/>
      <c r="K39" s="42"/>
    </row>
    <row r="40" spans="1:11" ht="15" x14ac:dyDescent="0.2">
      <c r="A40" s="19" t="s">
        <v>573</v>
      </c>
      <c r="B40" s="19" t="s">
        <v>194</v>
      </c>
      <c r="C40" s="19" t="s">
        <v>194</v>
      </c>
      <c r="D40" s="19" t="s">
        <v>195</v>
      </c>
      <c r="E40" s="26" t="s">
        <v>572</v>
      </c>
      <c r="F40" s="25">
        <v>0</v>
      </c>
      <c r="G40" s="71">
        <v>0</v>
      </c>
      <c r="H40" s="42"/>
      <c r="I40" s="71">
        <v>0</v>
      </c>
      <c r="J40" s="43"/>
      <c r="K40" s="42"/>
    </row>
    <row r="41" spans="1:11" ht="15" x14ac:dyDescent="0.2">
      <c r="A41" s="19" t="s">
        <v>571</v>
      </c>
      <c r="B41" s="19" t="s">
        <v>194</v>
      </c>
      <c r="C41" s="19" t="s">
        <v>237</v>
      </c>
      <c r="D41" s="19" t="s">
        <v>199</v>
      </c>
      <c r="E41" s="26" t="s">
        <v>570</v>
      </c>
      <c r="F41" s="25">
        <v>0</v>
      </c>
      <c r="G41" s="71">
        <v>0</v>
      </c>
      <c r="H41" s="42"/>
      <c r="I41" s="71">
        <v>0</v>
      </c>
      <c r="J41" s="43"/>
      <c r="K41" s="42"/>
    </row>
    <row r="42" spans="1:11" ht="15" x14ac:dyDescent="0.2">
      <c r="A42" s="19" t="s">
        <v>569</v>
      </c>
      <c r="B42" s="19" t="s">
        <v>194</v>
      </c>
      <c r="C42" s="19" t="s">
        <v>237</v>
      </c>
      <c r="D42" s="19" t="s">
        <v>195</v>
      </c>
      <c r="E42" s="26" t="s">
        <v>568</v>
      </c>
      <c r="F42" s="25">
        <v>0</v>
      </c>
      <c r="G42" s="71">
        <v>0</v>
      </c>
      <c r="H42" s="42"/>
      <c r="I42" s="71">
        <v>0</v>
      </c>
      <c r="J42" s="43"/>
      <c r="K42" s="42"/>
    </row>
    <row r="43" spans="1:11" ht="30" x14ac:dyDescent="0.2">
      <c r="A43" s="19" t="s">
        <v>567</v>
      </c>
      <c r="B43" s="19" t="s">
        <v>194</v>
      </c>
      <c r="C43" s="19" t="s">
        <v>232</v>
      </c>
      <c r="D43" s="19" t="s">
        <v>199</v>
      </c>
      <c r="E43" s="26" t="s">
        <v>565</v>
      </c>
      <c r="F43" s="25">
        <v>0</v>
      </c>
      <c r="G43" s="71">
        <v>0</v>
      </c>
      <c r="H43" s="42"/>
      <c r="I43" s="71">
        <v>0</v>
      </c>
      <c r="J43" s="43"/>
      <c r="K43" s="42"/>
    </row>
    <row r="44" spans="1:11" ht="30" x14ac:dyDescent="0.2">
      <c r="A44" s="19" t="s">
        <v>566</v>
      </c>
      <c r="B44" s="19" t="s">
        <v>194</v>
      </c>
      <c r="C44" s="19" t="s">
        <v>232</v>
      </c>
      <c r="D44" s="19" t="s">
        <v>195</v>
      </c>
      <c r="E44" s="26" t="s">
        <v>565</v>
      </c>
      <c r="F44" s="25">
        <v>0</v>
      </c>
      <c r="G44" s="71">
        <v>0</v>
      </c>
      <c r="H44" s="42"/>
      <c r="I44" s="71">
        <v>0</v>
      </c>
      <c r="J44" s="43"/>
      <c r="K44" s="42"/>
    </row>
    <row r="45" spans="1:11" ht="15" x14ac:dyDescent="0.2">
      <c r="A45" s="19" t="s">
        <v>564</v>
      </c>
      <c r="B45" s="19" t="s">
        <v>194</v>
      </c>
      <c r="C45" s="19" t="s">
        <v>227</v>
      </c>
      <c r="D45" s="19" t="s">
        <v>199</v>
      </c>
      <c r="E45" s="26" t="s">
        <v>563</v>
      </c>
      <c r="F45" s="25">
        <v>10000</v>
      </c>
      <c r="G45" s="71">
        <v>10000</v>
      </c>
      <c r="H45" s="42"/>
      <c r="I45" s="71">
        <v>0</v>
      </c>
      <c r="J45" s="43"/>
      <c r="K45" s="42"/>
    </row>
    <row r="46" spans="1:11" ht="15" x14ac:dyDescent="0.2">
      <c r="A46" s="19" t="s">
        <v>562</v>
      </c>
      <c r="B46" s="19" t="s">
        <v>194</v>
      </c>
      <c r="C46" s="19" t="s">
        <v>227</v>
      </c>
      <c r="D46" s="19" t="s">
        <v>195</v>
      </c>
      <c r="E46" s="26" t="s">
        <v>561</v>
      </c>
      <c r="F46" s="25">
        <v>10000</v>
      </c>
      <c r="G46" s="71">
        <v>10000</v>
      </c>
      <c r="H46" s="42"/>
      <c r="I46" s="71">
        <v>0</v>
      </c>
      <c r="J46" s="43"/>
      <c r="K46" s="42"/>
    </row>
    <row r="47" spans="1:11" ht="60" x14ac:dyDescent="0.2">
      <c r="A47" s="19" t="s">
        <v>560</v>
      </c>
      <c r="B47" s="19" t="s">
        <v>237</v>
      </c>
      <c r="C47" s="19" t="s">
        <v>199</v>
      </c>
      <c r="D47" s="19" t="s">
        <v>199</v>
      </c>
      <c r="E47" s="26" t="s">
        <v>559</v>
      </c>
      <c r="F47" s="25">
        <v>0</v>
      </c>
      <c r="G47" s="71">
        <v>0</v>
      </c>
      <c r="H47" s="42"/>
      <c r="I47" s="71">
        <v>0</v>
      </c>
      <c r="J47" s="43"/>
      <c r="K47" s="42"/>
    </row>
    <row r="48" spans="1:11" ht="15" x14ac:dyDescent="0.2">
      <c r="A48" s="19" t="s">
        <v>558</v>
      </c>
      <c r="B48" s="19" t="s">
        <v>237</v>
      </c>
      <c r="C48" s="19" t="s">
        <v>195</v>
      </c>
      <c r="D48" s="19" t="s">
        <v>199</v>
      </c>
      <c r="E48" s="26" t="s">
        <v>557</v>
      </c>
      <c r="F48" s="25">
        <v>0</v>
      </c>
      <c r="G48" s="71">
        <v>0</v>
      </c>
      <c r="H48" s="42"/>
      <c r="I48" s="71">
        <v>0</v>
      </c>
      <c r="J48" s="43"/>
      <c r="K48" s="42"/>
    </row>
    <row r="49" spans="1:11" ht="15" x14ac:dyDescent="0.2">
      <c r="A49" s="19" t="s">
        <v>556</v>
      </c>
      <c r="B49" s="19" t="s">
        <v>237</v>
      </c>
      <c r="C49" s="19" t="s">
        <v>195</v>
      </c>
      <c r="D49" s="19" t="s">
        <v>195</v>
      </c>
      <c r="E49" s="26" t="s">
        <v>555</v>
      </c>
      <c r="F49" s="25">
        <v>0</v>
      </c>
      <c r="G49" s="71">
        <v>0</v>
      </c>
      <c r="H49" s="42"/>
      <c r="I49" s="71">
        <v>0</v>
      </c>
      <c r="J49" s="43"/>
      <c r="K49" s="42"/>
    </row>
    <row r="50" spans="1:11" ht="15" x14ac:dyDescent="0.2">
      <c r="A50" s="19" t="s">
        <v>554</v>
      </c>
      <c r="B50" s="19" t="s">
        <v>237</v>
      </c>
      <c r="C50" s="19" t="s">
        <v>195</v>
      </c>
      <c r="D50" s="19" t="s">
        <v>194</v>
      </c>
      <c r="E50" s="26" t="s">
        <v>553</v>
      </c>
      <c r="F50" s="25">
        <v>0</v>
      </c>
      <c r="G50" s="71">
        <v>0</v>
      </c>
      <c r="H50" s="42"/>
      <c r="I50" s="71">
        <v>0</v>
      </c>
      <c r="J50" s="43"/>
      <c r="K50" s="42"/>
    </row>
    <row r="51" spans="1:11" ht="15" x14ac:dyDescent="0.2">
      <c r="A51" s="19" t="s">
        <v>552</v>
      </c>
      <c r="B51" s="19" t="s">
        <v>237</v>
      </c>
      <c r="C51" s="19" t="s">
        <v>195</v>
      </c>
      <c r="D51" s="19" t="s">
        <v>237</v>
      </c>
      <c r="E51" s="26" t="s">
        <v>551</v>
      </c>
      <c r="F51" s="25">
        <v>0</v>
      </c>
      <c r="G51" s="71">
        <v>0</v>
      </c>
      <c r="H51" s="42"/>
      <c r="I51" s="71">
        <v>0</v>
      </c>
      <c r="J51" s="43"/>
      <c r="K51" s="42"/>
    </row>
    <row r="52" spans="1:11" ht="15" x14ac:dyDescent="0.2">
      <c r="A52" s="19" t="s">
        <v>550</v>
      </c>
      <c r="B52" s="19" t="s">
        <v>237</v>
      </c>
      <c r="C52" s="19" t="s">
        <v>194</v>
      </c>
      <c r="D52" s="19" t="s">
        <v>199</v>
      </c>
      <c r="E52" s="26" t="s">
        <v>549</v>
      </c>
      <c r="F52" s="25">
        <v>0</v>
      </c>
      <c r="G52" s="71">
        <v>0</v>
      </c>
      <c r="H52" s="42"/>
      <c r="I52" s="71">
        <v>0</v>
      </c>
      <c r="J52" s="43"/>
      <c r="K52" s="42"/>
    </row>
    <row r="53" spans="1:11" ht="15" x14ac:dyDescent="0.2">
      <c r="A53" s="19" t="s">
        <v>548</v>
      </c>
      <c r="B53" s="19" t="s">
        <v>237</v>
      </c>
      <c r="C53" s="19" t="s">
        <v>194</v>
      </c>
      <c r="D53" s="19" t="s">
        <v>195</v>
      </c>
      <c r="E53" s="26" t="s">
        <v>547</v>
      </c>
      <c r="F53" s="25">
        <v>0</v>
      </c>
      <c r="G53" s="71">
        <v>0</v>
      </c>
      <c r="H53" s="42"/>
      <c r="I53" s="71">
        <v>0</v>
      </c>
      <c r="J53" s="43"/>
      <c r="K53" s="42"/>
    </row>
    <row r="54" spans="1:11" ht="30" x14ac:dyDescent="0.2">
      <c r="A54" s="19" t="s">
        <v>546</v>
      </c>
      <c r="B54" s="19" t="s">
        <v>237</v>
      </c>
      <c r="C54" s="19" t="s">
        <v>237</v>
      </c>
      <c r="D54" s="19" t="s">
        <v>199</v>
      </c>
      <c r="E54" s="26" t="s">
        <v>545</v>
      </c>
      <c r="F54" s="25">
        <v>0</v>
      </c>
      <c r="G54" s="71">
        <v>0</v>
      </c>
      <c r="H54" s="42"/>
      <c r="I54" s="71">
        <v>0</v>
      </c>
      <c r="J54" s="43"/>
      <c r="K54" s="42"/>
    </row>
    <row r="55" spans="1:11" ht="15" x14ac:dyDescent="0.2">
      <c r="A55" s="19" t="s">
        <v>544</v>
      </c>
      <c r="B55" s="19" t="s">
        <v>237</v>
      </c>
      <c r="C55" s="19" t="s">
        <v>237</v>
      </c>
      <c r="D55" s="19" t="s">
        <v>195</v>
      </c>
      <c r="E55" s="26" t="s">
        <v>543</v>
      </c>
      <c r="F55" s="25">
        <v>0</v>
      </c>
      <c r="G55" s="71">
        <v>0</v>
      </c>
      <c r="H55" s="42"/>
      <c r="I55" s="71">
        <v>0</v>
      </c>
      <c r="J55" s="43"/>
      <c r="K55" s="42"/>
    </row>
    <row r="56" spans="1:11" ht="15" x14ac:dyDescent="0.2">
      <c r="A56" s="19" t="s">
        <v>542</v>
      </c>
      <c r="B56" s="19" t="s">
        <v>237</v>
      </c>
      <c r="C56" s="19" t="s">
        <v>237</v>
      </c>
      <c r="D56" s="19" t="s">
        <v>194</v>
      </c>
      <c r="E56" s="26" t="s">
        <v>541</v>
      </c>
      <c r="F56" s="25">
        <v>0</v>
      </c>
      <c r="G56" s="71">
        <v>0</v>
      </c>
      <c r="H56" s="42"/>
      <c r="I56" s="71">
        <v>0</v>
      </c>
      <c r="J56" s="43"/>
      <c r="K56" s="42"/>
    </row>
    <row r="57" spans="1:11" ht="15" x14ac:dyDescent="0.2">
      <c r="A57" s="19" t="s">
        <v>540</v>
      </c>
      <c r="B57" s="19" t="s">
        <v>237</v>
      </c>
      <c r="C57" s="19" t="s">
        <v>232</v>
      </c>
      <c r="D57" s="19" t="s">
        <v>199</v>
      </c>
      <c r="E57" s="26" t="s">
        <v>539</v>
      </c>
      <c r="F57" s="25">
        <v>0</v>
      </c>
      <c r="G57" s="71">
        <v>0</v>
      </c>
      <c r="H57" s="42"/>
      <c r="I57" s="71">
        <v>0</v>
      </c>
      <c r="J57" s="43"/>
      <c r="K57" s="42"/>
    </row>
    <row r="58" spans="1:11" ht="15" x14ac:dyDescent="0.2">
      <c r="A58" s="19" t="s">
        <v>538</v>
      </c>
      <c r="B58" s="19" t="s">
        <v>237</v>
      </c>
      <c r="C58" s="19" t="s">
        <v>232</v>
      </c>
      <c r="D58" s="19" t="s">
        <v>195</v>
      </c>
      <c r="E58" s="26" t="s">
        <v>537</v>
      </c>
      <c r="F58" s="25">
        <v>0</v>
      </c>
      <c r="G58" s="71">
        <v>0</v>
      </c>
      <c r="H58" s="42"/>
      <c r="I58" s="71">
        <v>0</v>
      </c>
      <c r="J58" s="43"/>
      <c r="K58" s="42"/>
    </row>
    <row r="59" spans="1:11" ht="15" x14ac:dyDescent="0.2">
      <c r="A59" s="19" t="s">
        <v>536</v>
      </c>
      <c r="B59" s="19" t="s">
        <v>237</v>
      </c>
      <c r="C59" s="19" t="s">
        <v>227</v>
      </c>
      <c r="D59" s="19" t="s">
        <v>199</v>
      </c>
      <c r="E59" s="26" t="s">
        <v>535</v>
      </c>
      <c r="F59" s="25">
        <v>0</v>
      </c>
      <c r="G59" s="71">
        <v>0</v>
      </c>
      <c r="H59" s="42"/>
      <c r="I59" s="71">
        <v>0</v>
      </c>
      <c r="J59" s="43"/>
      <c r="K59" s="42"/>
    </row>
    <row r="60" spans="1:11" ht="15" x14ac:dyDescent="0.2">
      <c r="A60" s="19" t="s">
        <v>534</v>
      </c>
      <c r="B60" s="19" t="s">
        <v>237</v>
      </c>
      <c r="C60" s="19" t="s">
        <v>227</v>
      </c>
      <c r="D60" s="19" t="s">
        <v>195</v>
      </c>
      <c r="E60" s="26" t="s">
        <v>533</v>
      </c>
      <c r="F60" s="25">
        <v>0</v>
      </c>
      <c r="G60" s="71">
        <v>0</v>
      </c>
      <c r="H60" s="42"/>
      <c r="I60" s="71">
        <v>0</v>
      </c>
      <c r="J60" s="43"/>
      <c r="K60" s="42"/>
    </row>
    <row r="61" spans="1:11" ht="45" x14ac:dyDescent="0.2">
      <c r="A61" s="19" t="s">
        <v>532</v>
      </c>
      <c r="B61" s="19" t="s">
        <v>237</v>
      </c>
      <c r="C61" s="19" t="s">
        <v>222</v>
      </c>
      <c r="D61" s="19" t="s">
        <v>199</v>
      </c>
      <c r="E61" s="26" t="s">
        <v>531</v>
      </c>
      <c r="F61" s="25">
        <v>0</v>
      </c>
      <c r="G61" s="71">
        <v>0</v>
      </c>
      <c r="H61" s="42"/>
      <c r="I61" s="71">
        <v>0</v>
      </c>
      <c r="J61" s="43"/>
      <c r="K61" s="42"/>
    </row>
    <row r="62" spans="1:11" ht="30" x14ac:dyDescent="0.2">
      <c r="A62" s="19" t="s">
        <v>530</v>
      </c>
      <c r="B62" s="19" t="s">
        <v>237</v>
      </c>
      <c r="C62" s="19" t="s">
        <v>222</v>
      </c>
      <c r="D62" s="19" t="s">
        <v>195</v>
      </c>
      <c r="E62" s="26" t="s">
        <v>529</v>
      </c>
      <c r="F62" s="25">
        <v>0</v>
      </c>
      <c r="G62" s="71">
        <v>0</v>
      </c>
      <c r="H62" s="42"/>
      <c r="I62" s="71">
        <v>0</v>
      </c>
      <c r="J62" s="43"/>
      <c r="K62" s="42"/>
    </row>
    <row r="63" spans="1:11" ht="30" x14ac:dyDescent="0.2">
      <c r="A63" s="19" t="s">
        <v>528</v>
      </c>
      <c r="B63" s="19" t="s">
        <v>237</v>
      </c>
      <c r="C63" s="19" t="s">
        <v>217</v>
      </c>
      <c r="D63" s="19" t="s">
        <v>199</v>
      </c>
      <c r="E63" s="26" t="s">
        <v>527</v>
      </c>
      <c r="F63" s="25">
        <v>0</v>
      </c>
      <c r="G63" s="71">
        <v>0</v>
      </c>
      <c r="H63" s="42"/>
      <c r="I63" s="71">
        <v>0</v>
      </c>
      <c r="J63" s="43"/>
      <c r="K63" s="42"/>
    </row>
    <row r="64" spans="1:11" ht="30" x14ac:dyDescent="0.2">
      <c r="A64" s="19" t="s">
        <v>526</v>
      </c>
      <c r="B64" s="19" t="s">
        <v>237</v>
      </c>
      <c r="C64" s="19" t="s">
        <v>217</v>
      </c>
      <c r="D64" s="19" t="s">
        <v>195</v>
      </c>
      <c r="E64" s="26" t="s">
        <v>525</v>
      </c>
      <c r="F64" s="25">
        <v>0</v>
      </c>
      <c r="G64" s="71">
        <v>0</v>
      </c>
      <c r="H64" s="42"/>
      <c r="I64" s="71">
        <v>0</v>
      </c>
      <c r="J64" s="43"/>
      <c r="K64" s="42"/>
    </row>
    <row r="65" spans="1:11" ht="45" x14ac:dyDescent="0.2">
      <c r="A65" s="19" t="s">
        <v>524</v>
      </c>
      <c r="B65" s="19" t="s">
        <v>232</v>
      </c>
      <c r="C65" s="19" t="s">
        <v>199</v>
      </c>
      <c r="D65" s="19" t="s">
        <v>199</v>
      </c>
      <c r="E65" s="26" t="s">
        <v>523</v>
      </c>
      <c r="F65" s="25">
        <v>-116022</v>
      </c>
      <c r="G65" s="71">
        <v>0</v>
      </c>
      <c r="H65" s="42"/>
      <c r="I65" s="71">
        <v>-116022</v>
      </c>
      <c r="J65" s="43"/>
      <c r="K65" s="42"/>
    </row>
    <row r="66" spans="1:11" ht="30" x14ac:dyDescent="0.2">
      <c r="A66" s="19" t="s">
        <v>522</v>
      </c>
      <c r="B66" s="19" t="s">
        <v>232</v>
      </c>
      <c r="C66" s="19" t="s">
        <v>195</v>
      </c>
      <c r="D66" s="19" t="s">
        <v>199</v>
      </c>
      <c r="E66" s="26" t="s">
        <v>521</v>
      </c>
      <c r="F66" s="25">
        <v>0</v>
      </c>
      <c r="G66" s="71">
        <v>0</v>
      </c>
      <c r="H66" s="42"/>
      <c r="I66" s="71">
        <v>0</v>
      </c>
      <c r="J66" s="43"/>
      <c r="K66" s="42"/>
    </row>
    <row r="67" spans="1:11" ht="30" x14ac:dyDescent="0.2">
      <c r="A67" s="19" t="s">
        <v>520</v>
      </c>
      <c r="B67" s="19" t="s">
        <v>232</v>
      </c>
      <c r="C67" s="19" t="s">
        <v>195</v>
      </c>
      <c r="D67" s="19" t="s">
        <v>195</v>
      </c>
      <c r="E67" s="26" t="s">
        <v>519</v>
      </c>
      <c r="F67" s="25">
        <v>0</v>
      </c>
      <c r="G67" s="71">
        <v>0</v>
      </c>
      <c r="H67" s="42"/>
      <c r="I67" s="71">
        <v>0</v>
      </c>
      <c r="J67" s="43"/>
      <c r="K67" s="42"/>
    </row>
    <row r="68" spans="1:11" ht="30" x14ac:dyDescent="0.2">
      <c r="A68" s="19" t="s">
        <v>518</v>
      </c>
      <c r="B68" s="19" t="s">
        <v>232</v>
      </c>
      <c r="C68" s="19" t="s">
        <v>195</v>
      </c>
      <c r="D68" s="19" t="s">
        <v>194</v>
      </c>
      <c r="E68" s="26" t="s">
        <v>517</v>
      </c>
      <c r="F68" s="25">
        <v>0</v>
      </c>
      <c r="G68" s="71">
        <v>0</v>
      </c>
      <c r="H68" s="42"/>
      <c r="I68" s="71">
        <v>0</v>
      </c>
      <c r="J68" s="43"/>
      <c r="K68" s="42"/>
    </row>
    <row r="69" spans="1:11" ht="30" x14ac:dyDescent="0.2">
      <c r="A69" s="19" t="s">
        <v>516</v>
      </c>
      <c r="B69" s="19" t="s">
        <v>232</v>
      </c>
      <c r="C69" s="19" t="s">
        <v>194</v>
      </c>
      <c r="D69" s="19" t="s">
        <v>199</v>
      </c>
      <c r="E69" s="26" t="s">
        <v>515</v>
      </c>
      <c r="F69" s="25">
        <v>76923</v>
      </c>
      <c r="G69" s="71">
        <v>0</v>
      </c>
      <c r="H69" s="42"/>
      <c r="I69" s="71">
        <v>76923</v>
      </c>
      <c r="J69" s="43"/>
      <c r="K69" s="42"/>
    </row>
    <row r="70" spans="1:11" ht="15" x14ac:dyDescent="0.2">
      <c r="A70" s="19" t="s">
        <v>514</v>
      </c>
      <c r="B70" s="19" t="s">
        <v>232</v>
      </c>
      <c r="C70" s="19" t="s">
        <v>194</v>
      </c>
      <c r="D70" s="19" t="s">
        <v>195</v>
      </c>
      <c r="E70" s="26" t="s">
        <v>513</v>
      </c>
      <c r="F70" s="25">
        <v>0</v>
      </c>
      <c r="G70" s="71">
        <v>0</v>
      </c>
      <c r="H70" s="42"/>
      <c r="I70" s="71">
        <v>0</v>
      </c>
      <c r="J70" s="43"/>
      <c r="K70" s="42"/>
    </row>
    <row r="71" spans="1:11" ht="15" x14ac:dyDescent="0.2">
      <c r="A71" s="19" t="s">
        <v>512</v>
      </c>
      <c r="B71" s="19" t="s">
        <v>232</v>
      </c>
      <c r="C71" s="19" t="s">
        <v>194</v>
      </c>
      <c r="D71" s="19" t="s">
        <v>194</v>
      </c>
      <c r="E71" s="26" t="s">
        <v>511</v>
      </c>
      <c r="F71" s="25">
        <v>0</v>
      </c>
      <c r="G71" s="71">
        <v>0</v>
      </c>
      <c r="H71" s="42"/>
      <c r="I71" s="71">
        <v>0</v>
      </c>
      <c r="J71" s="43"/>
      <c r="K71" s="42"/>
    </row>
    <row r="72" spans="1:11" ht="15" x14ac:dyDescent="0.2">
      <c r="A72" s="19" t="s">
        <v>510</v>
      </c>
      <c r="B72" s="19" t="s">
        <v>232</v>
      </c>
      <c r="C72" s="19" t="s">
        <v>194</v>
      </c>
      <c r="D72" s="19" t="s">
        <v>237</v>
      </c>
      <c r="E72" s="26" t="s">
        <v>509</v>
      </c>
      <c r="F72" s="25">
        <v>0</v>
      </c>
      <c r="G72" s="71">
        <v>0</v>
      </c>
      <c r="H72" s="42"/>
      <c r="I72" s="71">
        <v>0</v>
      </c>
      <c r="J72" s="43"/>
      <c r="K72" s="42"/>
    </row>
    <row r="73" spans="1:11" ht="15" x14ac:dyDescent="0.2">
      <c r="A73" s="19" t="s">
        <v>508</v>
      </c>
      <c r="B73" s="19" t="s">
        <v>232</v>
      </c>
      <c r="C73" s="19" t="s">
        <v>194</v>
      </c>
      <c r="D73" s="19" t="s">
        <v>232</v>
      </c>
      <c r="E73" s="26" t="s">
        <v>507</v>
      </c>
      <c r="F73" s="25">
        <v>76923</v>
      </c>
      <c r="G73" s="71">
        <v>0</v>
      </c>
      <c r="H73" s="42"/>
      <c r="I73" s="71">
        <v>76923</v>
      </c>
      <c r="J73" s="43"/>
      <c r="K73" s="42"/>
    </row>
    <row r="74" spans="1:11" ht="15" x14ac:dyDescent="0.2">
      <c r="A74" s="19" t="s">
        <v>506</v>
      </c>
      <c r="B74" s="19" t="s">
        <v>232</v>
      </c>
      <c r="C74" s="19" t="s">
        <v>237</v>
      </c>
      <c r="D74" s="19" t="s">
        <v>199</v>
      </c>
      <c r="E74" s="26" t="s">
        <v>505</v>
      </c>
      <c r="F74" s="25">
        <v>21120</v>
      </c>
      <c r="G74" s="71">
        <v>0</v>
      </c>
      <c r="H74" s="42"/>
      <c r="I74" s="71">
        <v>21120</v>
      </c>
      <c r="J74" s="43"/>
      <c r="K74" s="42"/>
    </row>
    <row r="75" spans="1:11" ht="15" x14ac:dyDescent="0.2">
      <c r="A75" s="19" t="s">
        <v>504</v>
      </c>
      <c r="B75" s="19" t="s">
        <v>232</v>
      </c>
      <c r="C75" s="19" t="s">
        <v>237</v>
      </c>
      <c r="D75" s="19" t="s">
        <v>195</v>
      </c>
      <c r="E75" s="26" t="s">
        <v>503</v>
      </c>
      <c r="F75" s="25">
        <v>0</v>
      </c>
      <c r="G75" s="71">
        <v>0</v>
      </c>
      <c r="H75" s="42"/>
      <c r="I75" s="71">
        <v>0</v>
      </c>
      <c r="J75" s="43"/>
      <c r="K75" s="42"/>
    </row>
    <row r="76" spans="1:11" ht="15" x14ac:dyDescent="0.2">
      <c r="A76" s="19" t="s">
        <v>502</v>
      </c>
      <c r="B76" s="19" t="s">
        <v>232</v>
      </c>
      <c r="C76" s="19" t="s">
        <v>237</v>
      </c>
      <c r="D76" s="19" t="s">
        <v>194</v>
      </c>
      <c r="E76" s="26" t="s">
        <v>501</v>
      </c>
      <c r="F76" s="25">
        <v>21120</v>
      </c>
      <c r="G76" s="71">
        <v>0</v>
      </c>
      <c r="H76" s="42"/>
      <c r="I76" s="71">
        <v>21120</v>
      </c>
      <c r="J76" s="43"/>
      <c r="K76" s="42"/>
    </row>
    <row r="77" spans="1:11" ht="15" x14ac:dyDescent="0.2">
      <c r="A77" s="19" t="s">
        <v>500</v>
      </c>
      <c r="B77" s="19" t="s">
        <v>232</v>
      </c>
      <c r="C77" s="19" t="s">
        <v>237</v>
      </c>
      <c r="D77" s="19" t="s">
        <v>237</v>
      </c>
      <c r="E77" s="26" t="s">
        <v>499</v>
      </c>
      <c r="F77" s="25">
        <v>0</v>
      </c>
      <c r="G77" s="71">
        <v>0</v>
      </c>
      <c r="H77" s="42"/>
      <c r="I77" s="71">
        <v>0</v>
      </c>
      <c r="J77" s="43"/>
      <c r="K77" s="42"/>
    </row>
    <row r="78" spans="1:11" ht="15" x14ac:dyDescent="0.2">
      <c r="A78" s="19" t="s">
        <v>498</v>
      </c>
      <c r="B78" s="19" t="s">
        <v>232</v>
      </c>
      <c r="C78" s="19" t="s">
        <v>237</v>
      </c>
      <c r="D78" s="19" t="s">
        <v>232</v>
      </c>
      <c r="E78" s="26" t="s">
        <v>497</v>
      </c>
      <c r="F78" s="25">
        <v>0</v>
      </c>
      <c r="G78" s="71">
        <v>0</v>
      </c>
      <c r="H78" s="42"/>
      <c r="I78" s="71">
        <v>0</v>
      </c>
      <c r="J78" s="43"/>
      <c r="K78" s="42"/>
    </row>
    <row r="79" spans="1:11" ht="15" x14ac:dyDescent="0.2">
      <c r="A79" s="19" t="s">
        <v>496</v>
      </c>
      <c r="B79" s="19" t="s">
        <v>232</v>
      </c>
      <c r="C79" s="19" t="s">
        <v>237</v>
      </c>
      <c r="D79" s="19" t="s">
        <v>227</v>
      </c>
      <c r="E79" s="26" t="s">
        <v>495</v>
      </c>
      <c r="F79" s="25">
        <v>0</v>
      </c>
      <c r="G79" s="71">
        <v>0</v>
      </c>
      <c r="H79" s="42"/>
      <c r="I79" s="71">
        <v>0</v>
      </c>
      <c r="J79" s="43"/>
      <c r="K79" s="42"/>
    </row>
    <row r="80" spans="1:11" ht="15" x14ac:dyDescent="0.2">
      <c r="A80" s="19" t="s">
        <v>494</v>
      </c>
      <c r="B80" s="19" t="s">
        <v>232</v>
      </c>
      <c r="C80" s="19" t="s">
        <v>237</v>
      </c>
      <c r="D80" s="19" t="s">
        <v>222</v>
      </c>
      <c r="E80" s="26" t="s">
        <v>493</v>
      </c>
      <c r="F80" s="25">
        <v>0</v>
      </c>
      <c r="G80" s="71">
        <v>0</v>
      </c>
      <c r="H80" s="42"/>
      <c r="I80" s="71">
        <v>0</v>
      </c>
      <c r="J80" s="43"/>
      <c r="K80" s="42"/>
    </row>
    <row r="81" spans="1:11" ht="30" x14ac:dyDescent="0.2">
      <c r="A81" s="19" t="s">
        <v>492</v>
      </c>
      <c r="B81" s="19" t="s">
        <v>232</v>
      </c>
      <c r="C81" s="19" t="s">
        <v>232</v>
      </c>
      <c r="D81" s="19" t="s">
        <v>199</v>
      </c>
      <c r="E81" s="26" t="s">
        <v>491</v>
      </c>
      <c r="F81" s="25">
        <v>0</v>
      </c>
      <c r="G81" s="71">
        <v>0</v>
      </c>
      <c r="H81" s="42"/>
      <c r="I81" s="71">
        <v>0</v>
      </c>
      <c r="J81" s="43"/>
      <c r="K81" s="42"/>
    </row>
    <row r="82" spans="1:11" ht="30" x14ac:dyDescent="0.2">
      <c r="A82" s="19" t="s">
        <v>490</v>
      </c>
      <c r="B82" s="19" t="s">
        <v>232</v>
      </c>
      <c r="C82" s="19" t="s">
        <v>232</v>
      </c>
      <c r="D82" s="19" t="s">
        <v>195</v>
      </c>
      <c r="E82" s="26" t="s">
        <v>489</v>
      </c>
      <c r="F82" s="25">
        <v>0</v>
      </c>
      <c r="G82" s="71">
        <v>0</v>
      </c>
      <c r="H82" s="42"/>
      <c r="I82" s="71">
        <v>0</v>
      </c>
      <c r="J82" s="43"/>
      <c r="K82" s="42"/>
    </row>
    <row r="83" spans="1:11" ht="15" x14ac:dyDescent="0.2">
      <c r="A83" s="19" t="s">
        <v>488</v>
      </c>
      <c r="B83" s="19" t="s">
        <v>232</v>
      </c>
      <c r="C83" s="19" t="s">
        <v>232</v>
      </c>
      <c r="D83" s="19" t="s">
        <v>194</v>
      </c>
      <c r="E83" s="26" t="s">
        <v>487</v>
      </c>
      <c r="F83" s="25">
        <v>0</v>
      </c>
      <c r="G83" s="71">
        <v>0</v>
      </c>
      <c r="H83" s="42"/>
      <c r="I83" s="71">
        <v>0</v>
      </c>
      <c r="J83" s="43"/>
      <c r="K83" s="42"/>
    </row>
    <row r="84" spans="1:11" ht="15" x14ac:dyDescent="0.2">
      <c r="A84" s="19" t="s">
        <v>486</v>
      </c>
      <c r="B84" s="19" t="s">
        <v>232</v>
      </c>
      <c r="C84" s="19" t="s">
        <v>232</v>
      </c>
      <c r="D84" s="19" t="s">
        <v>237</v>
      </c>
      <c r="E84" s="26" t="s">
        <v>485</v>
      </c>
      <c r="F84" s="25">
        <v>0</v>
      </c>
      <c r="G84" s="71">
        <v>0</v>
      </c>
      <c r="H84" s="42"/>
      <c r="I84" s="71">
        <v>0</v>
      </c>
      <c r="J84" s="43"/>
      <c r="K84" s="42"/>
    </row>
    <row r="85" spans="1:11" ht="15" x14ac:dyDescent="0.2">
      <c r="A85" s="19" t="s">
        <v>484</v>
      </c>
      <c r="B85" s="19" t="s">
        <v>232</v>
      </c>
      <c r="C85" s="19" t="s">
        <v>227</v>
      </c>
      <c r="D85" s="19" t="s">
        <v>199</v>
      </c>
      <c r="E85" s="26" t="s">
        <v>483</v>
      </c>
      <c r="F85" s="25">
        <v>1319580</v>
      </c>
      <c r="G85" s="71">
        <v>0</v>
      </c>
      <c r="H85" s="42"/>
      <c r="I85" s="71">
        <v>1319580</v>
      </c>
      <c r="J85" s="43"/>
      <c r="K85" s="42"/>
    </row>
    <row r="86" spans="1:11" ht="15" x14ac:dyDescent="0.2">
      <c r="A86" s="19" t="s">
        <v>482</v>
      </c>
      <c r="B86" s="19" t="s">
        <v>232</v>
      </c>
      <c r="C86" s="19" t="s">
        <v>227</v>
      </c>
      <c r="D86" s="19" t="s">
        <v>195</v>
      </c>
      <c r="E86" s="26" t="s">
        <v>481</v>
      </c>
      <c r="F86" s="25">
        <v>1319580</v>
      </c>
      <c r="G86" s="71">
        <v>0</v>
      </c>
      <c r="H86" s="42"/>
      <c r="I86" s="71">
        <v>1319580</v>
      </c>
      <c r="J86" s="43"/>
      <c r="K86" s="42"/>
    </row>
    <row r="87" spans="1:11" ht="15" x14ac:dyDescent="0.2">
      <c r="A87" s="19" t="s">
        <v>480</v>
      </c>
      <c r="B87" s="19" t="s">
        <v>232</v>
      </c>
      <c r="C87" s="19" t="s">
        <v>227</v>
      </c>
      <c r="D87" s="19" t="s">
        <v>194</v>
      </c>
      <c r="E87" s="26" t="s">
        <v>479</v>
      </c>
      <c r="F87" s="25">
        <v>0</v>
      </c>
      <c r="G87" s="71">
        <v>0</v>
      </c>
      <c r="H87" s="42"/>
      <c r="I87" s="71">
        <v>0</v>
      </c>
      <c r="J87" s="43"/>
      <c r="K87" s="42"/>
    </row>
    <row r="88" spans="1:11" ht="15" x14ac:dyDescent="0.2">
      <c r="A88" s="19" t="s">
        <v>478</v>
      </c>
      <c r="B88" s="19" t="s">
        <v>232</v>
      </c>
      <c r="C88" s="19" t="s">
        <v>227</v>
      </c>
      <c r="D88" s="19" t="s">
        <v>237</v>
      </c>
      <c r="E88" s="26" t="s">
        <v>477</v>
      </c>
      <c r="F88" s="25">
        <v>0</v>
      </c>
      <c r="G88" s="71">
        <v>0</v>
      </c>
      <c r="H88" s="42"/>
      <c r="I88" s="71">
        <v>0</v>
      </c>
      <c r="J88" s="43"/>
      <c r="K88" s="42"/>
    </row>
    <row r="89" spans="1:11" ht="15" x14ac:dyDescent="0.2">
      <c r="A89" s="19" t="s">
        <v>476</v>
      </c>
      <c r="B89" s="19" t="s">
        <v>232</v>
      </c>
      <c r="C89" s="19" t="s">
        <v>227</v>
      </c>
      <c r="D89" s="19" t="s">
        <v>232</v>
      </c>
      <c r="E89" s="26" t="s">
        <v>475</v>
      </c>
      <c r="F89" s="25">
        <v>0</v>
      </c>
      <c r="G89" s="71">
        <v>0</v>
      </c>
      <c r="H89" s="42"/>
      <c r="I89" s="71">
        <v>0</v>
      </c>
      <c r="J89" s="43"/>
      <c r="K89" s="42"/>
    </row>
    <row r="90" spans="1:11" ht="15" x14ac:dyDescent="0.2">
      <c r="A90" s="19" t="s">
        <v>474</v>
      </c>
      <c r="B90" s="19" t="s">
        <v>232</v>
      </c>
      <c r="C90" s="19" t="s">
        <v>227</v>
      </c>
      <c r="D90" s="19" t="s">
        <v>227</v>
      </c>
      <c r="E90" s="26" t="s">
        <v>473</v>
      </c>
      <c r="F90" s="25">
        <v>0</v>
      </c>
      <c r="G90" s="71">
        <v>0</v>
      </c>
      <c r="H90" s="42"/>
      <c r="I90" s="71">
        <v>0</v>
      </c>
      <c r="J90" s="43"/>
      <c r="K90" s="42"/>
    </row>
    <row r="91" spans="1:11" ht="15" x14ac:dyDescent="0.2">
      <c r="A91" s="19" t="s">
        <v>472</v>
      </c>
      <c r="B91" s="19" t="s">
        <v>232</v>
      </c>
      <c r="C91" s="19" t="s">
        <v>222</v>
      </c>
      <c r="D91" s="19" t="s">
        <v>199</v>
      </c>
      <c r="E91" s="26" t="s">
        <v>471</v>
      </c>
      <c r="F91" s="25">
        <v>0</v>
      </c>
      <c r="G91" s="71">
        <v>0</v>
      </c>
      <c r="H91" s="42"/>
      <c r="I91" s="71">
        <v>0</v>
      </c>
      <c r="J91" s="43"/>
      <c r="K91" s="42"/>
    </row>
    <row r="92" spans="1:11" ht="15" x14ac:dyDescent="0.2">
      <c r="A92" s="19" t="s">
        <v>470</v>
      </c>
      <c r="B92" s="19" t="s">
        <v>232</v>
      </c>
      <c r="C92" s="19" t="s">
        <v>222</v>
      </c>
      <c r="D92" s="19" t="s">
        <v>195</v>
      </c>
      <c r="E92" s="26" t="s">
        <v>469</v>
      </c>
      <c r="F92" s="25">
        <v>0</v>
      </c>
      <c r="G92" s="71">
        <v>0</v>
      </c>
      <c r="H92" s="42"/>
      <c r="I92" s="71">
        <v>0</v>
      </c>
      <c r="J92" s="43"/>
      <c r="K92" s="42"/>
    </row>
    <row r="93" spans="1:11" ht="15" x14ac:dyDescent="0.2">
      <c r="A93" s="19" t="s">
        <v>468</v>
      </c>
      <c r="B93" s="19" t="s">
        <v>232</v>
      </c>
      <c r="C93" s="19" t="s">
        <v>217</v>
      </c>
      <c r="D93" s="19" t="s">
        <v>199</v>
      </c>
      <c r="E93" s="26" t="s">
        <v>467</v>
      </c>
      <c r="F93" s="25">
        <v>0</v>
      </c>
      <c r="G93" s="71">
        <v>0</v>
      </c>
      <c r="H93" s="42"/>
      <c r="I93" s="71">
        <v>0</v>
      </c>
      <c r="J93" s="43"/>
      <c r="K93" s="42"/>
    </row>
    <row r="94" spans="1:11" ht="30" x14ac:dyDescent="0.2">
      <c r="A94" s="19" t="s">
        <v>466</v>
      </c>
      <c r="B94" s="19" t="s">
        <v>232</v>
      </c>
      <c r="C94" s="19" t="s">
        <v>217</v>
      </c>
      <c r="D94" s="19" t="s">
        <v>195</v>
      </c>
      <c r="E94" s="26" t="s">
        <v>465</v>
      </c>
      <c r="F94" s="25">
        <v>0</v>
      </c>
      <c r="G94" s="71">
        <v>0</v>
      </c>
      <c r="H94" s="42"/>
      <c r="I94" s="71">
        <v>0</v>
      </c>
      <c r="J94" s="43"/>
      <c r="K94" s="42"/>
    </row>
    <row r="95" spans="1:11" ht="15" x14ac:dyDescent="0.2">
      <c r="A95" s="19" t="s">
        <v>464</v>
      </c>
      <c r="B95" s="19" t="s">
        <v>232</v>
      </c>
      <c r="C95" s="19" t="s">
        <v>217</v>
      </c>
      <c r="D95" s="19" t="s">
        <v>194</v>
      </c>
      <c r="E95" s="26" t="s">
        <v>463</v>
      </c>
      <c r="F95" s="25">
        <v>0</v>
      </c>
      <c r="G95" s="71">
        <v>0</v>
      </c>
      <c r="H95" s="42"/>
      <c r="I95" s="71">
        <v>0</v>
      </c>
      <c r="J95" s="43"/>
      <c r="K95" s="42"/>
    </row>
    <row r="96" spans="1:11" ht="15" x14ac:dyDescent="0.2">
      <c r="A96" s="19" t="s">
        <v>462</v>
      </c>
      <c r="B96" s="19" t="s">
        <v>232</v>
      </c>
      <c r="C96" s="19" t="s">
        <v>217</v>
      </c>
      <c r="D96" s="19" t="s">
        <v>237</v>
      </c>
      <c r="E96" s="26" t="s">
        <v>461</v>
      </c>
      <c r="F96" s="25">
        <v>0</v>
      </c>
      <c r="G96" s="71">
        <v>0</v>
      </c>
      <c r="H96" s="42"/>
      <c r="I96" s="71">
        <v>0</v>
      </c>
      <c r="J96" s="43"/>
      <c r="K96" s="42"/>
    </row>
    <row r="97" spans="1:11" ht="15" x14ac:dyDescent="0.2">
      <c r="A97" s="19" t="s">
        <v>460</v>
      </c>
      <c r="B97" s="19" t="s">
        <v>232</v>
      </c>
      <c r="C97" s="19" t="s">
        <v>217</v>
      </c>
      <c r="D97" s="19" t="s">
        <v>232</v>
      </c>
      <c r="E97" s="26" t="s">
        <v>459</v>
      </c>
      <c r="F97" s="25">
        <v>0</v>
      </c>
      <c r="G97" s="71">
        <v>0</v>
      </c>
      <c r="H97" s="42"/>
      <c r="I97" s="71">
        <v>0</v>
      </c>
      <c r="J97" s="43"/>
      <c r="K97" s="42"/>
    </row>
    <row r="98" spans="1:11" ht="45" x14ac:dyDescent="0.2">
      <c r="A98" s="19" t="s">
        <v>458</v>
      </c>
      <c r="B98" s="19" t="s">
        <v>232</v>
      </c>
      <c r="C98" s="19" t="s">
        <v>212</v>
      </c>
      <c r="D98" s="19" t="s">
        <v>199</v>
      </c>
      <c r="E98" s="26" t="s">
        <v>457</v>
      </c>
      <c r="F98" s="25">
        <v>0</v>
      </c>
      <c r="G98" s="71">
        <v>0</v>
      </c>
      <c r="H98" s="42"/>
      <c r="I98" s="71">
        <v>0</v>
      </c>
      <c r="J98" s="43"/>
      <c r="K98" s="42"/>
    </row>
    <row r="99" spans="1:11" ht="45" x14ac:dyDescent="0.2">
      <c r="A99" s="19" t="s">
        <v>456</v>
      </c>
      <c r="B99" s="19" t="s">
        <v>232</v>
      </c>
      <c r="C99" s="19" t="s">
        <v>212</v>
      </c>
      <c r="D99" s="19" t="s">
        <v>195</v>
      </c>
      <c r="E99" s="26" t="s">
        <v>455</v>
      </c>
      <c r="F99" s="25">
        <v>0</v>
      </c>
      <c r="G99" s="71">
        <v>0</v>
      </c>
      <c r="H99" s="42"/>
      <c r="I99" s="71">
        <v>0</v>
      </c>
      <c r="J99" s="43"/>
      <c r="K99" s="42"/>
    </row>
    <row r="100" spans="1:11" ht="45" x14ac:dyDescent="0.2">
      <c r="A100" s="19" t="s">
        <v>454</v>
      </c>
      <c r="B100" s="19" t="s">
        <v>232</v>
      </c>
      <c r="C100" s="19" t="s">
        <v>212</v>
      </c>
      <c r="D100" s="19" t="s">
        <v>194</v>
      </c>
      <c r="E100" s="26" t="s">
        <v>453</v>
      </c>
      <c r="F100" s="25">
        <v>0</v>
      </c>
      <c r="G100" s="71">
        <v>0</v>
      </c>
      <c r="H100" s="42"/>
      <c r="I100" s="71">
        <v>0</v>
      </c>
      <c r="J100" s="43"/>
      <c r="K100" s="42"/>
    </row>
    <row r="101" spans="1:11" ht="30" x14ac:dyDescent="0.2">
      <c r="A101" s="19" t="s">
        <v>452</v>
      </c>
      <c r="B101" s="19" t="s">
        <v>232</v>
      </c>
      <c r="C101" s="19" t="s">
        <v>212</v>
      </c>
      <c r="D101" s="19" t="s">
        <v>237</v>
      </c>
      <c r="E101" s="26" t="s">
        <v>451</v>
      </c>
      <c r="F101" s="25">
        <v>0</v>
      </c>
      <c r="G101" s="71">
        <v>0</v>
      </c>
      <c r="H101" s="42"/>
      <c r="I101" s="71">
        <v>0</v>
      </c>
      <c r="J101" s="43"/>
      <c r="K101" s="42"/>
    </row>
    <row r="102" spans="1:11" ht="45" x14ac:dyDescent="0.2">
      <c r="A102" s="19" t="s">
        <v>450</v>
      </c>
      <c r="B102" s="19" t="s">
        <v>232</v>
      </c>
      <c r="C102" s="19" t="s">
        <v>212</v>
      </c>
      <c r="D102" s="19" t="s">
        <v>232</v>
      </c>
      <c r="E102" s="26" t="s">
        <v>449</v>
      </c>
      <c r="F102" s="25">
        <v>0</v>
      </c>
      <c r="G102" s="71">
        <v>0</v>
      </c>
      <c r="H102" s="42"/>
      <c r="I102" s="71">
        <v>0</v>
      </c>
      <c r="J102" s="43"/>
      <c r="K102" s="42"/>
    </row>
    <row r="103" spans="1:11" ht="30" x14ac:dyDescent="0.2">
      <c r="A103" s="19" t="s">
        <v>448</v>
      </c>
      <c r="B103" s="19" t="s">
        <v>232</v>
      </c>
      <c r="C103" s="19" t="s">
        <v>212</v>
      </c>
      <c r="D103" s="19" t="s">
        <v>227</v>
      </c>
      <c r="E103" s="26" t="s">
        <v>447</v>
      </c>
      <c r="F103" s="25">
        <v>0</v>
      </c>
      <c r="G103" s="71">
        <v>0</v>
      </c>
      <c r="H103" s="42"/>
      <c r="I103" s="71">
        <v>0</v>
      </c>
      <c r="J103" s="43"/>
      <c r="K103" s="42"/>
    </row>
    <row r="104" spans="1:11" ht="30" x14ac:dyDescent="0.2">
      <c r="A104" s="19" t="s">
        <v>446</v>
      </c>
      <c r="B104" s="19" t="s">
        <v>232</v>
      </c>
      <c r="C104" s="19" t="s">
        <v>212</v>
      </c>
      <c r="D104" s="19" t="s">
        <v>222</v>
      </c>
      <c r="E104" s="26" t="s">
        <v>445</v>
      </c>
      <c r="F104" s="25">
        <v>0</v>
      </c>
      <c r="G104" s="71">
        <v>0</v>
      </c>
      <c r="H104" s="42"/>
      <c r="I104" s="71">
        <v>0</v>
      </c>
      <c r="J104" s="43"/>
      <c r="K104" s="42"/>
    </row>
    <row r="105" spans="1:11" ht="30" x14ac:dyDescent="0.2">
      <c r="A105" s="19" t="s">
        <v>444</v>
      </c>
      <c r="B105" s="19" t="s">
        <v>232</v>
      </c>
      <c r="C105" s="19" t="s">
        <v>212</v>
      </c>
      <c r="D105" s="19" t="s">
        <v>217</v>
      </c>
      <c r="E105" s="26" t="s">
        <v>443</v>
      </c>
      <c r="F105" s="25">
        <v>0</v>
      </c>
      <c r="G105" s="71">
        <v>0</v>
      </c>
      <c r="H105" s="42"/>
      <c r="I105" s="71">
        <v>0</v>
      </c>
      <c r="J105" s="43"/>
      <c r="K105" s="42"/>
    </row>
    <row r="106" spans="1:11" ht="30" x14ac:dyDescent="0.2">
      <c r="A106" s="19" t="s">
        <v>442</v>
      </c>
      <c r="B106" s="19" t="s">
        <v>232</v>
      </c>
      <c r="C106" s="19" t="s">
        <v>204</v>
      </c>
      <c r="D106" s="19" t="s">
        <v>199</v>
      </c>
      <c r="E106" s="26" t="s">
        <v>441</v>
      </c>
      <c r="F106" s="25">
        <v>-1533645</v>
      </c>
      <c r="G106" s="71">
        <v>0</v>
      </c>
      <c r="H106" s="42"/>
      <c r="I106" s="71">
        <v>-1533645</v>
      </c>
      <c r="J106" s="43"/>
      <c r="K106" s="42"/>
    </row>
    <row r="107" spans="1:11" ht="30" x14ac:dyDescent="0.2">
      <c r="A107" s="19" t="s">
        <v>440</v>
      </c>
      <c r="B107" s="19" t="s">
        <v>232</v>
      </c>
      <c r="C107" s="19" t="s">
        <v>204</v>
      </c>
      <c r="D107" s="19" t="s">
        <v>195</v>
      </c>
      <c r="E107" s="26" t="s">
        <v>439</v>
      </c>
      <c r="F107" s="25">
        <v>-1533645</v>
      </c>
      <c r="G107" s="71">
        <v>0</v>
      </c>
      <c r="H107" s="42"/>
      <c r="I107" s="71">
        <v>-1533645</v>
      </c>
      <c r="J107" s="43"/>
      <c r="K107" s="42"/>
    </row>
    <row r="108" spans="1:11" ht="45" x14ac:dyDescent="0.2">
      <c r="A108" s="19" t="s">
        <v>438</v>
      </c>
      <c r="B108" s="19" t="s">
        <v>227</v>
      </c>
      <c r="C108" s="19" t="s">
        <v>199</v>
      </c>
      <c r="D108" s="19" t="s">
        <v>199</v>
      </c>
      <c r="E108" s="26" t="s">
        <v>437</v>
      </c>
      <c r="F108" s="25">
        <v>703000</v>
      </c>
      <c r="G108" s="71">
        <v>663000</v>
      </c>
      <c r="H108" s="42"/>
      <c r="I108" s="71">
        <v>40000</v>
      </c>
      <c r="J108" s="43"/>
      <c r="K108" s="42"/>
    </row>
    <row r="109" spans="1:11" ht="15" x14ac:dyDescent="0.2">
      <c r="A109" s="19" t="s">
        <v>436</v>
      </c>
      <c r="B109" s="19" t="s">
        <v>227</v>
      </c>
      <c r="C109" s="19" t="s">
        <v>195</v>
      </c>
      <c r="D109" s="19" t="s">
        <v>199</v>
      </c>
      <c r="E109" s="26" t="s">
        <v>435</v>
      </c>
      <c r="F109" s="25">
        <v>651000</v>
      </c>
      <c r="G109" s="71">
        <v>631000</v>
      </c>
      <c r="H109" s="42"/>
      <c r="I109" s="71">
        <v>20000</v>
      </c>
      <c r="J109" s="43"/>
      <c r="K109" s="42"/>
    </row>
    <row r="110" spans="1:11" ht="15" x14ac:dyDescent="0.2">
      <c r="A110" s="19" t="s">
        <v>434</v>
      </c>
      <c r="B110" s="19" t="s">
        <v>227</v>
      </c>
      <c r="C110" s="19" t="s">
        <v>195</v>
      </c>
      <c r="D110" s="19" t="s">
        <v>195</v>
      </c>
      <c r="E110" s="26" t="s">
        <v>433</v>
      </c>
      <c r="F110" s="25">
        <v>651000</v>
      </c>
      <c r="G110" s="71">
        <v>631000</v>
      </c>
      <c r="H110" s="42"/>
      <c r="I110" s="71">
        <v>20000</v>
      </c>
      <c r="J110" s="43"/>
      <c r="K110" s="42"/>
    </row>
    <row r="111" spans="1:11" ht="15" x14ac:dyDescent="0.2">
      <c r="A111" s="19" t="s">
        <v>432</v>
      </c>
      <c r="B111" s="19" t="s">
        <v>227</v>
      </c>
      <c r="C111" s="19" t="s">
        <v>194</v>
      </c>
      <c r="D111" s="19" t="s">
        <v>199</v>
      </c>
      <c r="E111" s="26" t="s">
        <v>431</v>
      </c>
      <c r="F111" s="25">
        <v>0</v>
      </c>
      <c r="G111" s="71">
        <v>0</v>
      </c>
      <c r="H111" s="42"/>
      <c r="I111" s="71">
        <v>0</v>
      </c>
      <c r="J111" s="43"/>
      <c r="K111" s="42"/>
    </row>
    <row r="112" spans="1:11" ht="15" x14ac:dyDescent="0.2">
      <c r="A112" s="19" t="s">
        <v>430</v>
      </c>
      <c r="B112" s="19" t="s">
        <v>227</v>
      </c>
      <c r="C112" s="19" t="s">
        <v>194</v>
      </c>
      <c r="D112" s="19" t="s">
        <v>195</v>
      </c>
      <c r="E112" s="26" t="s">
        <v>429</v>
      </c>
      <c r="F112" s="25">
        <v>0</v>
      </c>
      <c r="G112" s="71">
        <v>0</v>
      </c>
      <c r="H112" s="42"/>
      <c r="I112" s="71">
        <v>0</v>
      </c>
      <c r="J112" s="43"/>
      <c r="K112" s="42"/>
    </row>
    <row r="113" spans="1:11" ht="15" x14ac:dyDescent="0.2">
      <c r="A113" s="19" t="s">
        <v>428</v>
      </c>
      <c r="B113" s="19" t="s">
        <v>227</v>
      </c>
      <c r="C113" s="19" t="s">
        <v>237</v>
      </c>
      <c r="D113" s="19" t="s">
        <v>199</v>
      </c>
      <c r="E113" s="26" t="s">
        <v>427</v>
      </c>
      <c r="F113" s="25">
        <v>0</v>
      </c>
      <c r="G113" s="71">
        <v>0</v>
      </c>
      <c r="H113" s="42"/>
      <c r="I113" s="71">
        <v>0</v>
      </c>
      <c r="J113" s="43"/>
      <c r="K113" s="42"/>
    </row>
    <row r="114" spans="1:11" ht="15" x14ac:dyDescent="0.2">
      <c r="A114" s="19" t="s">
        <v>426</v>
      </c>
      <c r="B114" s="19" t="s">
        <v>227</v>
      </c>
      <c r="C114" s="19" t="s">
        <v>237</v>
      </c>
      <c r="D114" s="19" t="s">
        <v>195</v>
      </c>
      <c r="E114" s="26" t="s">
        <v>425</v>
      </c>
      <c r="F114" s="25">
        <v>0</v>
      </c>
      <c r="G114" s="71">
        <v>0</v>
      </c>
      <c r="H114" s="42"/>
      <c r="I114" s="71">
        <v>0</v>
      </c>
      <c r="J114" s="43"/>
      <c r="K114" s="42"/>
    </row>
    <row r="115" spans="1:11" ht="30" x14ac:dyDescent="0.2">
      <c r="A115" s="19" t="s">
        <v>424</v>
      </c>
      <c r="B115" s="19" t="s">
        <v>227</v>
      </c>
      <c r="C115" s="19" t="s">
        <v>232</v>
      </c>
      <c r="D115" s="19" t="s">
        <v>199</v>
      </c>
      <c r="E115" s="26" t="s">
        <v>423</v>
      </c>
      <c r="F115" s="25">
        <v>0</v>
      </c>
      <c r="G115" s="71">
        <v>0</v>
      </c>
      <c r="H115" s="42"/>
      <c r="I115" s="71">
        <v>0</v>
      </c>
      <c r="J115" s="43"/>
      <c r="K115" s="42"/>
    </row>
    <row r="116" spans="1:11" ht="30" x14ac:dyDescent="0.2">
      <c r="A116" s="19" t="s">
        <v>422</v>
      </c>
      <c r="B116" s="19" t="s">
        <v>227</v>
      </c>
      <c r="C116" s="19" t="s">
        <v>232</v>
      </c>
      <c r="D116" s="19" t="s">
        <v>195</v>
      </c>
      <c r="E116" s="26" t="s">
        <v>421</v>
      </c>
      <c r="F116" s="25">
        <v>0</v>
      </c>
      <c r="G116" s="71">
        <v>0</v>
      </c>
      <c r="H116" s="42"/>
      <c r="I116" s="71">
        <v>0</v>
      </c>
      <c r="J116" s="43"/>
      <c r="K116" s="42"/>
    </row>
    <row r="117" spans="1:11" ht="45" x14ac:dyDescent="0.2">
      <c r="A117" s="19" t="s">
        <v>420</v>
      </c>
      <c r="B117" s="19" t="s">
        <v>227</v>
      </c>
      <c r="C117" s="19" t="s">
        <v>227</v>
      </c>
      <c r="D117" s="19" t="s">
        <v>199</v>
      </c>
      <c r="E117" s="26" t="s">
        <v>419</v>
      </c>
      <c r="F117" s="25">
        <v>0</v>
      </c>
      <c r="G117" s="71">
        <v>0</v>
      </c>
      <c r="H117" s="42"/>
      <c r="I117" s="71">
        <v>0</v>
      </c>
      <c r="J117" s="43"/>
      <c r="K117" s="42"/>
    </row>
    <row r="118" spans="1:11" ht="30" x14ac:dyDescent="0.2">
      <c r="A118" s="19" t="s">
        <v>418</v>
      </c>
      <c r="B118" s="19" t="s">
        <v>227</v>
      </c>
      <c r="C118" s="19" t="s">
        <v>227</v>
      </c>
      <c r="D118" s="19" t="s">
        <v>195</v>
      </c>
      <c r="E118" s="26" t="s">
        <v>417</v>
      </c>
      <c r="F118" s="25">
        <v>0</v>
      </c>
      <c r="G118" s="71">
        <v>0</v>
      </c>
      <c r="H118" s="42"/>
      <c r="I118" s="71">
        <v>0</v>
      </c>
      <c r="J118" s="43"/>
      <c r="K118" s="42"/>
    </row>
    <row r="119" spans="1:11" ht="30" x14ac:dyDescent="0.2">
      <c r="A119" s="19" t="s">
        <v>416</v>
      </c>
      <c r="B119" s="19" t="s">
        <v>227</v>
      </c>
      <c r="C119" s="19" t="s">
        <v>222</v>
      </c>
      <c r="D119" s="19" t="s">
        <v>199</v>
      </c>
      <c r="E119" s="26" t="s">
        <v>415</v>
      </c>
      <c r="F119" s="25">
        <v>52000</v>
      </c>
      <c r="G119" s="71">
        <v>32000</v>
      </c>
      <c r="H119" s="42"/>
      <c r="I119" s="71">
        <v>20000</v>
      </c>
      <c r="J119" s="43"/>
      <c r="K119" s="42"/>
    </row>
    <row r="120" spans="1:11" ht="30" x14ac:dyDescent="0.2">
      <c r="A120" s="19" t="s">
        <v>414</v>
      </c>
      <c r="B120" s="19" t="s">
        <v>227</v>
      </c>
      <c r="C120" s="19" t="s">
        <v>222</v>
      </c>
      <c r="D120" s="19" t="s">
        <v>195</v>
      </c>
      <c r="E120" s="26" t="s">
        <v>413</v>
      </c>
      <c r="F120" s="25">
        <v>52000</v>
      </c>
      <c r="G120" s="71">
        <v>32000</v>
      </c>
      <c r="H120" s="42"/>
      <c r="I120" s="71">
        <v>20000</v>
      </c>
      <c r="J120" s="43"/>
      <c r="K120" s="42"/>
    </row>
    <row r="121" spans="1:11" ht="60" x14ac:dyDescent="0.2">
      <c r="A121" s="19" t="s">
        <v>412</v>
      </c>
      <c r="B121" s="19" t="s">
        <v>222</v>
      </c>
      <c r="C121" s="19" t="s">
        <v>199</v>
      </c>
      <c r="D121" s="19" t="s">
        <v>199</v>
      </c>
      <c r="E121" s="26" t="s">
        <v>411</v>
      </c>
      <c r="F121" s="25">
        <v>351148</v>
      </c>
      <c r="G121" s="71">
        <v>220000</v>
      </c>
      <c r="H121" s="42"/>
      <c r="I121" s="71">
        <v>131148</v>
      </c>
      <c r="J121" s="43"/>
      <c r="K121" s="42"/>
    </row>
    <row r="122" spans="1:11" ht="15" x14ac:dyDescent="0.2">
      <c r="A122" s="19" t="s">
        <v>410</v>
      </c>
      <c r="B122" s="19" t="s">
        <v>222</v>
      </c>
      <c r="C122" s="19" t="s">
        <v>195</v>
      </c>
      <c r="D122" s="19" t="s">
        <v>199</v>
      </c>
      <c r="E122" s="26" t="s">
        <v>409</v>
      </c>
      <c r="F122" s="25">
        <v>234628</v>
      </c>
      <c r="G122" s="71">
        <v>180000</v>
      </c>
      <c r="H122" s="42"/>
      <c r="I122" s="71">
        <v>54628</v>
      </c>
      <c r="J122" s="43"/>
      <c r="K122" s="42"/>
    </row>
    <row r="123" spans="1:11" ht="15" x14ac:dyDescent="0.2">
      <c r="A123" s="19" t="s">
        <v>408</v>
      </c>
      <c r="B123" s="19" t="s">
        <v>222</v>
      </c>
      <c r="C123" s="19" t="s">
        <v>195</v>
      </c>
      <c r="D123" s="19" t="s">
        <v>195</v>
      </c>
      <c r="E123" s="26" t="s">
        <v>407</v>
      </c>
      <c r="F123" s="25">
        <v>234628</v>
      </c>
      <c r="G123" s="71">
        <v>180000</v>
      </c>
      <c r="H123" s="42"/>
      <c r="I123" s="71">
        <v>54628</v>
      </c>
      <c r="J123" s="43"/>
      <c r="K123" s="42"/>
    </row>
    <row r="124" spans="1:11" ht="15" x14ac:dyDescent="0.2">
      <c r="A124" s="19" t="s">
        <v>406</v>
      </c>
      <c r="B124" s="19" t="s">
        <v>222</v>
      </c>
      <c r="C124" s="19" t="s">
        <v>194</v>
      </c>
      <c r="D124" s="19" t="s">
        <v>199</v>
      </c>
      <c r="E124" s="26" t="s">
        <v>405</v>
      </c>
      <c r="F124" s="25">
        <v>0</v>
      </c>
      <c r="G124" s="71">
        <v>0</v>
      </c>
      <c r="H124" s="42"/>
      <c r="I124" s="71">
        <v>0</v>
      </c>
      <c r="J124" s="43"/>
      <c r="K124" s="42"/>
    </row>
    <row r="125" spans="1:11" ht="15" x14ac:dyDescent="0.2">
      <c r="A125" s="19" t="s">
        <v>404</v>
      </c>
      <c r="B125" s="19" t="s">
        <v>222</v>
      </c>
      <c r="C125" s="19" t="s">
        <v>194</v>
      </c>
      <c r="D125" s="19" t="s">
        <v>195</v>
      </c>
      <c r="E125" s="26" t="s">
        <v>403</v>
      </c>
      <c r="F125" s="25">
        <v>0</v>
      </c>
      <c r="G125" s="71">
        <v>0</v>
      </c>
      <c r="H125" s="42"/>
      <c r="I125" s="71">
        <v>0</v>
      </c>
      <c r="J125" s="43"/>
      <c r="K125" s="42"/>
    </row>
    <row r="126" spans="1:11" ht="15" x14ac:dyDescent="0.2">
      <c r="A126" s="19" t="s">
        <v>402</v>
      </c>
      <c r="B126" s="19" t="s">
        <v>222</v>
      </c>
      <c r="C126" s="19" t="s">
        <v>237</v>
      </c>
      <c r="D126" s="19" t="s">
        <v>199</v>
      </c>
      <c r="E126" s="26" t="s">
        <v>401</v>
      </c>
      <c r="F126" s="25">
        <v>0</v>
      </c>
      <c r="G126" s="71">
        <v>0</v>
      </c>
      <c r="H126" s="42"/>
      <c r="I126" s="71">
        <v>0</v>
      </c>
      <c r="J126" s="43"/>
      <c r="K126" s="42"/>
    </row>
    <row r="127" spans="1:11" ht="15" x14ac:dyDescent="0.2">
      <c r="A127" s="19" t="s">
        <v>400</v>
      </c>
      <c r="B127" s="19" t="s">
        <v>222</v>
      </c>
      <c r="C127" s="19" t="s">
        <v>237</v>
      </c>
      <c r="D127" s="19" t="s">
        <v>195</v>
      </c>
      <c r="E127" s="26" t="s">
        <v>399</v>
      </c>
      <c r="F127" s="25">
        <v>0</v>
      </c>
      <c r="G127" s="71">
        <v>0</v>
      </c>
      <c r="H127" s="42"/>
      <c r="I127" s="71">
        <v>0</v>
      </c>
      <c r="J127" s="43"/>
      <c r="K127" s="42"/>
    </row>
    <row r="128" spans="1:11" ht="15" x14ac:dyDescent="0.2">
      <c r="A128" s="19" t="s">
        <v>398</v>
      </c>
      <c r="B128" s="19" t="s">
        <v>222</v>
      </c>
      <c r="C128" s="19" t="s">
        <v>232</v>
      </c>
      <c r="D128" s="19" t="s">
        <v>199</v>
      </c>
      <c r="E128" s="26" t="s">
        <v>397</v>
      </c>
      <c r="F128" s="25">
        <v>116520</v>
      </c>
      <c r="G128" s="71">
        <v>40000</v>
      </c>
      <c r="H128" s="42"/>
      <c r="I128" s="71">
        <v>76520</v>
      </c>
      <c r="J128" s="43"/>
      <c r="K128" s="42"/>
    </row>
    <row r="129" spans="1:11" ht="15" x14ac:dyDescent="0.2">
      <c r="A129" s="19" t="s">
        <v>396</v>
      </c>
      <c r="B129" s="19" t="s">
        <v>222</v>
      </c>
      <c r="C129" s="19" t="s">
        <v>232</v>
      </c>
      <c r="D129" s="19" t="s">
        <v>195</v>
      </c>
      <c r="E129" s="26" t="s">
        <v>395</v>
      </c>
      <c r="F129" s="25">
        <v>116520</v>
      </c>
      <c r="G129" s="71">
        <v>40000</v>
      </c>
      <c r="H129" s="42"/>
      <c r="I129" s="71">
        <v>76520</v>
      </c>
      <c r="J129" s="43"/>
      <c r="K129" s="42"/>
    </row>
    <row r="130" spans="1:11" ht="45" x14ac:dyDescent="0.2">
      <c r="A130" s="19" t="s">
        <v>394</v>
      </c>
      <c r="B130" s="19" t="s">
        <v>222</v>
      </c>
      <c r="C130" s="19" t="s">
        <v>227</v>
      </c>
      <c r="D130" s="19" t="s">
        <v>199</v>
      </c>
      <c r="E130" s="26" t="s">
        <v>393</v>
      </c>
      <c r="F130" s="25">
        <v>0</v>
      </c>
      <c r="G130" s="71">
        <v>0</v>
      </c>
      <c r="H130" s="42"/>
      <c r="I130" s="71">
        <v>0</v>
      </c>
      <c r="J130" s="43"/>
      <c r="K130" s="42"/>
    </row>
    <row r="131" spans="1:11" ht="45" x14ac:dyDescent="0.2">
      <c r="A131" s="19" t="s">
        <v>392</v>
      </c>
      <c r="B131" s="19" t="s">
        <v>222</v>
      </c>
      <c r="C131" s="19" t="s">
        <v>227</v>
      </c>
      <c r="D131" s="19" t="s">
        <v>195</v>
      </c>
      <c r="E131" s="26" t="s">
        <v>391</v>
      </c>
      <c r="F131" s="25">
        <v>0</v>
      </c>
      <c r="G131" s="71">
        <v>0</v>
      </c>
      <c r="H131" s="42"/>
      <c r="I131" s="71">
        <v>0</v>
      </c>
      <c r="J131" s="43"/>
      <c r="K131" s="42"/>
    </row>
    <row r="132" spans="1:11" ht="30" x14ac:dyDescent="0.2">
      <c r="A132" s="19" t="s">
        <v>390</v>
      </c>
      <c r="B132" s="19" t="s">
        <v>222</v>
      </c>
      <c r="C132" s="19" t="s">
        <v>222</v>
      </c>
      <c r="D132" s="19" t="s">
        <v>199</v>
      </c>
      <c r="E132" s="26" t="s">
        <v>389</v>
      </c>
      <c r="F132" s="25">
        <v>0</v>
      </c>
      <c r="G132" s="71">
        <v>0</v>
      </c>
      <c r="H132" s="42"/>
      <c r="I132" s="71">
        <v>0</v>
      </c>
      <c r="J132" s="43"/>
      <c r="K132" s="42"/>
    </row>
    <row r="133" spans="1:11" ht="30" x14ac:dyDescent="0.2">
      <c r="A133" s="19" t="s">
        <v>388</v>
      </c>
      <c r="B133" s="19" t="s">
        <v>222</v>
      </c>
      <c r="C133" s="19" t="s">
        <v>222</v>
      </c>
      <c r="D133" s="19" t="s">
        <v>195</v>
      </c>
      <c r="E133" s="26" t="s">
        <v>387</v>
      </c>
      <c r="F133" s="25">
        <v>0</v>
      </c>
      <c r="G133" s="71">
        <v>0</v>
      </c>
      <c r="H133" s="42"/>
      <c r="I133" s="71">
        <v>0</v>
      </c>
      <c r="J133" s="43"/>
      <c r="K133" s="42"/>
    </row>
    <row r="134" spans="1:11" ht="30" x14ac:dyDescent="0.2">
      <c r="A134" s="19" t="s">
        <v>386</v>
      </c>
      <c r="B134" s="19" t="s">
        <v>217</v>
      </c>
      <c r="C134" s="19" t="s">
        <v>199</v>
      </c>
      <c r="D134" s="19" t="s">
        <v>199</v>
      </c>
      <c r="E134" s="26" t="s">
        <v>385</v>
      </c>
      <c r="F134" s="25">
        <v>5000</v>
      </c>
      <c r="G134" s="71">
        <v>5000</v>
      </c>
      <c r="H134" s="42"/>
      <c r="I134" s="71">
        <v>0</v>
      </c>
      <c r="J134" s="43"/>
      <c r="K134" s="42"/>
    </row>
    <row r="135" spans="1:11" ht="30" x14ac:dyDescent="0.2">
      <c r="A135" s="19" t="s">
        <v>384</v>
      </c>
      <c r="B135" s="19" t="s">
        <v>217</v>
      </c>
      <c r="C135" s="19" t="s">
        <v>195</v>
      </c>
      <c r="D135" s="19" t="s">
        <v>199</v>
      </c>
      <c r="E135" s="26" t="s">
        <v>383</v>
      </c>
      <c r="F135" s="25">
        <v>0</v>
      </c>
      <c r="G135" s="71">
        <v>0</v>
      </c>
      <c r="H135" s="42"/>
      <c r="I135" s="71">
        <v>0</v>
      </c>
      <c r="J135" s="43"/>
      <c r="K135" s="42"/>
    </row>
    <row r="136" spans="1:11" ht="15" x14ac:dyDescent="0.2">
      <c r="A136" s="19" t="s">
        <v>382</v>
      </c>
      <c r="B136" s="19" t="s">
        <v>217</v>
      </c>
      <c r="C136" s="19" t="s">
        <v>195</v>
      </c>
      <c r="D136" s="19" t="s">
        <v>195</v>
      </c>
      <c r="E136" s="26" t="s">
        <v>381</v>
      </c>
      <c r="F136" s="25">
        <v>0</v>
      </c>
      <c r="G136" s="71">
        <v>0</v>
      </c>
      <c r="H136" s="42"/>
      <c r="I136" s="71">
        <v>0</v>
      </c>
      <c r="J136" s="43"/>
      <c r="K136" s="42"/>
    </row>
    <row r="137" spans="1:11" ht="15" x14ac:dyDescent="0.2">
      <c r="A137" s="19" t="s">
        <v>380</v>
      </c>
      <c r="B137" s="19" t="s">
        <v>217</v>
      </c>
      <c r="C137" s="19" t="s">
        <v>195</v>
      </c>
      <c r="D137" s="19" t="s">
        <v>194</v>
      </c>
      <c r="E137" s="26" t="s">
        <v>379</v>
      </c>
      <c r="F137" s="25">
        <v>0</v>
      </c>
      <c r="G137" s="71">
        <v>0</v>
      </c>
      <c r="H137" s="42"/>
      <c r="I137" s="71">
        <v>0</v>
      </c>
      <c r="J137" s="43"/>
      <c r="K137" s="42"/>
    </row>
    <row r="138" spans="1:11" ht="15" x14ac:dyDescent="0.2">
      <c r="A138" s="19" t="s">
        <v>378</v>
      </c>
      <c r="B138" s="19" t="s">
        <v>217</v>
      </c>
      <c r="C138" s="19" t="s">
        <v>195</v>
      </c>
      <c r="D138" s="19" t="s">
        <v>237</v>
      </c>
      <c r="E138" s="26" t="s">
        <v>377</v>
      </c>
      <c r="F138" s="25">
        <v>0</v>
      </c>
      <c r="G138" s="71">
        <v>0</v>
      </c>
      <c r="H138" s="42"/>
      <c r="I138" s="71">
        <v>0</v>
      </c>
      <c r="J138" s="43"/>
      <c r="K138" s="42"/>
    </row>
    <row r="139" spans="1:11" ht="15" x14ac:dyDescent="0.2">
      <c r="A139" s="19" t="s">
        <v>376</v>
      </c>
      <c r="B139" s="19" t="s">
        <v>217</v>
      </c>
      <c r="C139" s="19" t="s">
        <v>194</v>
      </c>
      <c r="D139" s="19" t="s">
        <v>199</v>
      </c>
      <c r="E139" s="26" t="s">
        <v>375</v>
      </c>
      <c r="F139" s="25">
        <v>0</v>
      </c>
      <c r="G139" s="71">
        <v>0</v>
      </c>
      <c r="H139" s="42"/>
      <c r="I139" s="71">
        <v>0</v>
      </c>
      <c r="J139" s="43"/>
      <c r="K139" s="42"/>
    </row>
    <row r="140" spans="1:11" ht="15" x14ac:dyDescent="0.2">
      <c r="A140" s="19" t="s">
        <v>374</v>
      </c>
      <c r="B140" s="19" t="s">
        <v>217</v>
      </c>
      <c r="C140" s="19" t="s">
        <v>194</v>
      </c>
      <c r="D140" s="19" t="s">
        <v>195</v>
      </c>
      <c r="E140" s="26" t="s">
        <v>373</v>
      </c>
      <c r="F140" s="25">
        <v>0</v>
      </c>
      <c r="G140" s="71">
        <v>0</v>
      </c>
      <c r="H140" s="42"/>
      <c r="I140" s="71">
        <v>0</v>
      </c>
      <c r="J140" s="43"/>
      <c r="K140" s="42"/>
    </row>
    <row r="141" spans="1:11" ht="15" x14ac:dyDescent="0.2">
      <c r="A141" s="19" t="s">
        <v>372</v>
      </c>
      <c r="B141" s="19" t="s">
        <v>217</v>
      </c>
      <c r="C141" s="19" t="s">
        <v>194</v>
      </c>
      <c r="D141" s="19" t="s">
        <v>194</v>
      </c>
      <c r="E141" s="26" t="s">
        <v>371</v>
      </c>
      <c r="F141" s="25">
        <v>0</v>
      </c>
      <c r="G141" s="71">
        <v>0</v>
      </c>
      <c r="H141" s="42"/>
      <c r="I141" s="71">
        <v>0</v>
      </c>
      <c r="J141" s="43"/>
      <c r="K141" s="42"/>
    </row>
    <row r="142" spans="1:11" ht="15" x14ac:dyDescent="0.2">
      <c r="A142" s="19" t="s">
        <v>370</v>
      </c>
      <c r="B142" s="19" t="s">
        <v>217</v>
      </c>
      <c r="C142" s="19" t="s">
        <v>194</v>
      </c>
      <c r="D142" s="19" t="s">
        <v>237</v>
      </c>
      <c r="E142" s="26" t="s">
        <v>369</v>
      </c>
      <c r="F142" s="25">
        <v>0</v>
      </c>
      <c r="G142" s="71">
        <v>0</v>
      </c>
      <c r="H142" s="42"/>
      <c r="I142" s="71">
        <v>0</v>
      </c>
      <c r="J142" s="43"/>
      <c r="K142" s="42"/>
    </row>
    <row r="143" spans="1:11" ht="15" x14ac:dyDescent="0.2">
      <c r="A143" s="19" t="s">
        <v>368</v>
      </c>
      <c r="B143" s="19" t="s">
        <v>217</v>
      </c>
      <c r="C143" s="19" t="s">
        <v>194</v>
      </c>
      <c r="D143" s="19" t="s">
        <v>232</v>
      </c>
      <c r="E143" s="26" t="s">
        <v>367</v>
      </c>
      <c r="F143" s="25">
        <v>0</v>
      </c>
      <c r="G143" s="71">
        <v>0</v>
      </c>
      <c r="H143" s="42"/>
      <c r="I143" s="71">
        <v>0</v>
      </c>
      <c r="J143" s="43"/>
      <c r="K143" s="42"/>
    </row>
    <row r="144" spans="1:11" ht="15" x14ac:dyDescent="0.2">
      <c r="A144" s="19" t="s">
        <v>366</v>
      </c>
      <c r="B144" s="19" t="s">
        <v>217</v>
      </c>
      <c r="C144" s="19" t="s">
        <v>237</v>
      </c>
      <c r="D144" s="19" t="s">
        <v>199</v>
      </c>
      <c r="E144" s="26" t="s">
        <v>365</v>
      </c>
      <c r="F144" s="25">
        <v>5000</v>
      </c>
      <c r="G144" s="71">
        <v>5000</v>
      </c>
      <c r="H144" s="42"/>
      <c r="I144" s="71">
        <v>0</v>
      </c>
      <c r="J144" s="43"/>
      <c r="K144" s="42"/>
    </row>
    <row r="145" spans="1:11" ht="15" x14ac:dyDescent="0.2">
      <c r="A145" s="19" t="s">
        <v>364</v>
      </c>
      <c r="B145" s="19" t="s">
        <v>217</v>
      </c>
      <c r="C145" s="19" t="s">
        <v>237</v>
      </c>
      <c r="D145" s="19" t="s">
        <v>195</v>
      </c>
      <c r="E145" s="26" t="s">
        <v>363</v>
      </c>
      <c r="F145" s="25">
        <v>5000</v>
      </c>
      <c r="G145" s="71">
        <v>5000</v>
      </c>
      <c r="H145" s="42"/>
      <c r="I145" s="71">
        <v>0</v>
      </c>
      <c r="J145" s="43"/>
      <c r="K145" s="42"/>
    </row>
    <row r="146" spans="1:11" ht="15" x14ac:dyDescent="0.2">
      <c r="A146" s="19" t="s">
        <v>362</v>
      </c>
      <c r="B146" s="19" t="s">
        <v>217</v>
      </c>
      <c r="C146" s="19" t="s">
        <v>237</v>
      </c>
      <c r="D146" s="19" t="s">
        <v>194</v>
      </c>
      <c r="E146" s="26" t="s">
        <v>361</v>
      </c>
      <c r="F146" s="25">
        <v>0</v>
      </c>
      <c r="G146" s="71">
        <v>0</v>
      </c>
      <c r="H146" s="42"/>
      <c r="I146" s="71">
        <v>0</v>
      </c>
      <c r="J146" s="43"/>
      <c r="K146" s="42"/>
    </row>
    <row r="147" spans="1:11" ht="30" x14ac:dyDescent="0.2">
      <c r="A147" s="19" t="s">
        <v>360</v>
      </c>
      <c r="B147" s="19" t="s">
        <v>217</v>
      </c>
      <c r="C147" s="19" t="s">
        <v>237</v>
      </c>
      <c r="D147" s="19" t="s">
        <v>237</v>
      </c>
      <c r="E147" s="26" t="s">
        <v>359</v>
      </c>
      <c r="F147" s="25">
        <v>0</v>
      </c>
      <c r="G147" s="71">
        <v>0</v>
      </c>
      <c r="H147" s="42"/>
      <c r="I147" s="71">
        <v>0</v>
      </c>
      <c r="J147" s="43"/>
      <c r="K147" s="42"/>
    </row>
    <row r="148" spans="1:11" ht="30" x14ac:dyDescent="0.2">
      <c r="A148" s="19" t="s">
        <v>358</v>
      </c>
      <c r="B148" s="19" t="s">
        <v>217</v>
      </c>
      <c r="C148" s="19" t="s">
        <v>237</v>
      </c>
      <c r="D148" s="19" t="s">
        <v>232</v>
      </c>
      <c r="E148" s="26" t="s">
        <v>357</v>
      </c>
      <c r="F148" s="25">
        <v>0</v>
      </c>
      <c r="G148" s="71">
        <v>0</v>
      </c>
      <c r="H148" s="42"/>
      <c r="I148" s="71">
        <v>0</v>
      </c>
      <c r="J148" s="43"/>
      <c r="K148" s="42"/>
    </row>
    <row r="149" spans="1:11" ht="15" x14ac:dyDescent="0.2">
      <c r="A149" s="19" t="s">
        <v>356</v>
      </c>
      <c r="B149" s="19" t="s">
        <v>217</v>
      </c>
      <c r="C149" s="19" t="s">
        <v>232</v>
      </c>
      <c r="D149" s="19" t="s">
        <v>199</v>
      </c>
      <c r="E149" s="26" t="s">
        <v>355</v>
      </c>
      <c r="F149" s="25">
        <v>0</v>
      </c>
      <c r="G149" s="71">
        <v>0</v>
      </c>
      <c r="H149" s="42"/>
      <c r="I149" s="71">
        <v>0</v>
      </c>
      <c r="J149" s="43"/>
      <c r="K149" s="42"/>
    </row>
    <row r="150" spans="1:11" ht="15" x14ac:dyDescent="0.2">
      <c r="A150" s="19" t="s">
        <v>354</v>
      </c>
      <c r="B150" s="19" t="s">
        <v>217</v>
      </c>
      <c r="C150" s="19" t="s">
        <v>232</v>
      </c>
      <c r="D150" s="19" t="s">
        <v>195</v>
      </c>
      <c r="E150" s="26" t="s">
        <v>353</v>
      </c>
      <c r="F150" s="25">
        <v>0</v>
      </c>
      <c r="G150" s="71">
        <v>0</v>
      </c>
      <c r="H150" s="42"/>
      <c r="I150" s="71">
        <v>0</v>
      </c>
      <c r="J150" s="43"/>
      <c r="K150" s="42"/>
    </row>
    <row r="151" spans="1:11" ht="30" x14ac:dyDescent="0.2">
      <c r="A151" s="19" t="s">
        <v>352</v>
      </c>
      <c r="B151" s="19" t="s">
        <v>217</v>
      </c>
      <c r="C151" s="19" t="s">
        <v>227</v>
      </c>
      <c r="D151" s="19" t="s">
        <v>199</v>
      </c>
      <c r="E151" s="26" t="s">
        <v>351</v>
      </c>
      <c r="F151" s="25">
        <v>0</v>
      </c>
      <c r="G151" s="71">
        <v>0</v>
      </c>
      <c r="H151" s="42"/>
      <c r="I151" s="71">
        <v>0</v>
      </c>
      <c r="J151" s="43"/>
      <c r="K151" s="42"/>
    </row>
    <row r="152" spans="1:11" ht="30" x14ac:dyDescent="0.2">
      <c r="A152" s="19" t="s">
        <v>350</v>
      </c>
      <c r="B152" s="19" t="s">
        <v>217</v>
      </c>
      <c r="C152" s="19" t="s">
        <v>227</v>
      </c>
      <c r="D152" s="19" t="s">
        <v>195</v>
      </c>
      <c r="E152" s="26" t="s">
        <v>349</v>
      </c>
      <c r="F152" s="25">
        <v>0</v>
      </c>
      <c r="G152" s="71">
        <v>0</v>
      </c>
      <c r="H152" s="42"/>
      <c r="I152" s="71">
        <v>0</v>
      </c>
      <c r="J152" s="43"/>
      <c r="K152" s="42"/>
    </row>
    <row r="153" spans="1:11" ht="15" x14ac:dyDescent="0.2">
      <c r="A153" s="19" t="s">
        <v>348</v>
      </c>
      <c r="B153" s="19" t="s">
        <v>217</v>
      </c>
      <c r="C153" s="19" t="s">
        <v>222</v>
      </c>
      <c r="D153" s="19" t="s">
        <v>199</v>
      </c>
      <c r="E153" s="26" t="s">
        <v>347</v>
      </c>
      <c r="F153" s="25">
        <v>0</v>
      </c>
      <c r="G153" s="71">
        <v>0</v>
      </c>
      <c r="H153" s="42"/>
      <c r="I153" s="71">
        <v>0</v>
      </c>
      <c r="J153" s="43"/>
      <c r="K153" s="42"/>
    </row>
    <row r="154" spans="1:11" ht="30" x14ac:dyDescent="0.2">
      <c r="A154" s="19" t="s">
        <v>346</v>
      </c>
      <c r="B154" s="19" t="s">
        <v>217</v>
      </c>
      <c r="C154" s="19" t="s">
        <v>222</v>
      </c>
      <c r="D154" s="19" t="s">
        <v>195</v>
      </c>
      <c r="E154" s="26" t="s">
        <v>345</v>
      </c>
      <c r="F154" s="25">
        <v>0</v>
      </c>
      <c r="G154" s="71">
        <v>0</v>
      </c>
      <c r="H154" s="42"/>
      <c r="I154" s="71">
        <v>0</v>
      </c>
      <c r="J154" s="43"/>
      <c r="K154" s="42"/>
    </row>
    <row r="155" spans="1:11" ht="15" x14ac:dyDescent="0.2">
      <c r="A155" s="19" t="s">
        <v>344</v>
      </c>
      <c r="B155" s="19" t="s">
        <v>217</v>
      </c>
      <c r="C155" s="19" t="s">
        <v>222</v>
      </c>
      <c r="D155" s="19" t="s">
        <v>194</v>
      </c>
      <c r="E155" s="26" t="s">
        <v>343</v>
      </c>
      <c r="F155" s="25">
        <v>0</v>
      </c>
      <c r="G155" s="71">
        <v>0</v>
      </c>
      <c r="H155" s="42"/>
      <c r="I155" s="71">
        <v>0</v>
      </c>
      <c r="J155" s="43"/>
      <c r="K155" s="42"/>
    </row>
    <row r="156" spans="1:11" ht="45" x14ac:dyDescent="0.2">
      <c r="A156" s="19" t="s">
        <v>342</v>
      </c>
      <c r="B156" s="19" t="s">
        <v>212</v>
      </c>
      <c r="C156" s="19" t="s">
        <v>199</v>
      </c>
      <c r="D156" s="19" t="s">
        <v>199</v>
      </c>
      <c r="E156" s="26" t="s">
        <v>341</v>
      </c>
      <c r="F156" s="25">
        <v>147500</v>
      </c>
      <c r="G156" s="71">
        <v>147500</v>
      </c>
      <c r="H156" s="42"/>
      <c r="I156" s="71">
        <v>0</v>
      </c>
      <c r="J156" s="43"/>
      <c r="K156" s="42"/>
    </row>
    <row r="157" spans="1:11" ht="15" x14ac:dyDescent="0.2">
      <c r="A157" s="19" t="s">
        <v>340</v>
      </c>
      <c r="B157" s="19" t="s">
        <v>212</v>
      </c>
      <c r="C157" s="19" t="s">
        <v>195</v>
      </c>
      <c r="D157" s="19" t="s">
        <v>199</v>
      </c>
      <c r="E157" s="26" t="s">
        <v>339</v>
      </c>
      <c r="F157" s="25">
        <v>6000</v>
      </c>
      <c r="G157" s="71">
        <v>6000</v>
      </c>
      <c r="H157" s="42"/>
      <c r="I157" s="71">
        <v>0</v>
      </c>
      <c r="J157" s="43"/>
      <c r="K157" s="42"/>
    </row>
    <row r="158" spans="1:11" ht="15" x14ac:dyDescent="0.2">
      <c r="A158" s="19" t="s">
        <v>338</v>
      </c>
      <c r="B158" s="19" t="s">
        <v>212</v>
      </c>
      <c r="C158" s="19" t="s">
        <v>195</v>
      </c>
      <c r="D158" s="19" t="s">
        <v>195</v>
      </c>
      <c r="E158" s="26" t="s">
        <v>337</v>
      </c>
      <c r="F158" s="25">
        <v>6000</v>
      </c>
      <c r="G158" s="71">
        <v>6000</v>
      </c>
      <c r="H158" s="42"/>
      <c r="I158" s="71">
        <v>0</v>
      </c>
      <c r="J158" s="43"/>
      <c r="K158" s="42"/>
    </row>
    <row r="159" spans="1:11" ht="15" x14ac:dyDescent="0.2">
      <c r="A159" s="19" t="s">
        <v>336</v>
      </c>
      <c r="B159" s="19" t="s">
        <v>212</v>
      </c>
      <c r="C159" s="19" t="s">
        <v>194</v>
      </c>
      <c r="D159" s="19" t="s">
        <v>199</v>
      </c>
      <c r="E159" s="26" t="s">
        <v>335</v>
      </c>
      <c r="F159" s="25">
        <v>114500</v>
      </c>
      <c r="G159" s="71">
        <v>114500</v>
      </c>
      <c r="H159" s="42"/>
      <c r="I159" s="71">
        <v>0</v>
      </c>
      <c r="J159" s="43"/>
      <c r="K159" s="42"/>
    </row>
    <row r="160" spans="1:11" ht="15" x14ac:dyDescent="0.2">
      <c r="A160" s="19" t="s">
        <v>334</v>
      </c>
      <c r="B160" s="19" t="s">
        <v>212</v>
      </c>
      <c r="C160" s="19" t="s">
        <v>194</v>
      </c>
      <c r="D160" s="19" t="s">
        <v>195</v>
      </c>
      <c r="E160" s="26" t="s">
        <v>333</v>
      </c>
      <c r="F160" s="25">
        <v>21000</v>
      </c>
      <c r="G160" s="71">
        <v>21000</v>
      </c>
      <c r="H160" s="42"/>
      <c r="I160" s="71">
        <v>0</v>
      </c>
      <c r="J160" s="43"/>
      <c r="K160" s="42"/>
    </row>
    <row r="161" spans="1:11" ht="15" x14ac:dyDescent="0.2">
      <c r="A161" s="19" t="s">
        <v>332</v>
      </c>
      <c r="B161" s="19" t="s">
        <v>212</v>
      </c>
      <c r="C161" s="19" t="s">
        <v>194</v>
      </c>
      <c r="D161" s="19" t="s">
        <v>194</v>
      </c>
      <c r="E161" s="26" t="s">
        <v>331</v>
      </c>
      <c r="F161" s="25">
        <v>0</v>
      </c>
      <c r="G161" s="71">
        <v>0</v>
      </c>
      <c r="H161" s="42"/>
      <c r="I161" s="71">
        <v>0</v>
      </c>
      <c r="J161" s="43"/>
      <c r="K161" s="42"/>
    </row>
    <row r="162" spans="1:11" ht="15" x14ac:dyDescent="0.2">
      <c r="A162" s="19" t="s">
        <v>330</v>
      </c>
      <c r="B162" s="19" t="s">
        <v>212</v>
      </c>
      <c r="C162" s="19" t="s">
        <v>194</v>
      </c>
      <c r="D162" s="19" t="s">
        <v>237</v>
      </c>
      <c r="E162" s="26" t="s">
        <v>329</v>
      </c>
      <c r="F162" s="25">
        <v>0</v>
      </c>
      <c r="G162" s="71">
        <v>0</v>
      </c>
      <c r="H162" s="42"/>
      <c r="I162" s="71">
        <v>0</v>
      </c>
      <c r="J162" s="43"/>
      <c r="K162" s="42"/>
    </row>
    <row r="163" spans="1:11" ht="15" x14ac:dyDescent="0.2">
      <c r="A163" s="19" t="s">
        <v>328</v>
      </c>
      <c r="B163" s="19" t="s">
        <v>212</v>
      </c>
      <c r="C163" s="19" t="s">
        <v>194</v>
      </c>
      <c r="D163" s="19" t="s">
        <v>232</v>
      </c>
      <c r="E163" s="26" t="s">
        <v>327</v>
      </c>
      <c r="F163" s="25">
        <v>93500</v>
      </c>
      <c r="G163" s="71">
        <v>93500</v>
      </c>
      <c r="H163" s="42"/>
      <c r="I163" s="71">
        <v>0</v>
      </c>
      <c r="J163" s="43"/>
      <c r="K163" s="42"/>
    </row>
    <row r="164" spans="1:11" ht="15" x14ac:dyDescent="0.2">
      <c r="A164" s="19" t="s">
        <v>326</v>
      </c>
      <c r="B164" s="19" t="s">
        <v>212</v>
      </c>
      <c r="C164" s="19" t="s">
        <v>194</v>
      </c>
      <c r="D164" s="19" t="s">
        <v>227</v>
      </c>
      <c r="E164" s="26" t="s">
        <v>325</v>
      </c>
      <c r="F164" s="25">
        <v>0</v>
      </c>
      <c r="G164" s="71">
        <v>0</v>
      </c>
      <c r="H164" s="42"/>
      <c r="I164" s="71">
        <v>0</v>
      </c>
      <c r="J164" s="43"/>
      <c r="K164" s="42"/>
    </row>
    <row r="165" spans="1:11" ht="15" x14ac:dyDescent="0.2">
      <c r="A165" s="19" t="s">
        <v>324</v>
      </c>
      <c r="B165" s="19" t="s">
        <v>212</v>
      </c>
      <c r="C165" s="19" t="s">
        <v>194</v>
      </c>
      <c r="D165" s="19" t="s">
        <v>222</v>
      </c>
      <c r="E165" s="26" t="s">
        <v>323</v>
      </c>
      <c r="F165" s="25">
        <v>0</v>
      </c>
      <c r="G165" s="71">
        <v>0</v>
      </c>
      <c r="H165" s="42"/>
      <c r="I165" s="71">
        <v>0</v>
      </c>
      <c r="J165" s="43"/>
      <c r="K165" s="42"/>
    </row>
    <row r="166" spans="1:11" ht="30" x14ac:dyDescent="0.2">
      <c r="A166" s="19" t="s">
        <v>322</v>
      </c>
      <c r="B166" s="19" t="s">
        <v>212</v>
      </c>
      <c r="C166" s="19" t="s">
        <v>194</v>
      </c>
      <c r="D166" s="19" t="s">
        <v>217</v>
      </c>
      <c r="E166" s="26" t="s">
        <v>321</v>
      </c>
      <c r="F166" s="25">
        <v>0</v>
      </c>
      <c r="G166" s="71">
        <v>0</v>
      </c>
      <c r="H166" s="42"/>
      <c r="I166" s="71">
        <v>0</v>
      </c>
      <c r="J166" s="43"/>
      <c r="K166" s="42"/>
    </row>
    <row r="167" spans="1:11" ht="30" x14ac:dyDescent="0.2">
      <c r="A167" s="19" t="s">
        <v>320</v>
      </c>
      <c r="B167" s="19" t="s">
        <v>212</v>
      </c>
      <c r="C167" s="19" t="s">
        <v>237</v>
      </c>
      <c r="D167" s="19" t="s">
        <v>199</v>
      </c>
      <c r="E167" s="26" t="s">
        <v>319</v>
      </c>
      <c r="F167" s="25">
        <v>5000</v>
      </c>
      <c r="G167" s="71">
        <v>5000</v>
      </c>
      <c r="H167" s="42"/>
      <c r="I167" s="71">
        <v>0</v>
      </c>
      <c r="J167" s="43"/>
      <c r="K167" s="42"/>
    </row>
    <row r="168" spans="1:11" ht="15" x14ac:dyDescent="0.2">
      <c r="A168" s="19" t="s">
        <v>318</v>
      </c>
      <c r="B168" s="19" t="s">
        <v>212</v>
      </c>
      <c r="C168" s="19" t="s">
        <v>237</v>
      </c>
      <c r="D168" s="19" t="s">
        <v>195</v>
      </c>
      <c r="E168" s="26" t="s">
        <v>317</v>
      </c>
      <c r="F168" s="25">
        <v>3000</v>
      </c>
      <c r="G168" s="71">
        <v>3000</v>
      </c>
      <c r="H168" s="42"/>
      <c r="I168" s="71">
        <v>0</v>
      </c>
      <c r="J168" s="43"/>
      <c r="K168" s="42"/>
    </row>
    <row r="169" spans="1:11" ht="15" x14ac:dyDescent="0.2">
      <c r="A169" s="19" t="s">
        <v>316</v>
      </c>
      <c r="B169" s="19" t="s">
        <v>212</v>
      </c>
      <c r="C169" s="19" t="s">
        <v>237</v>
      </c>
      <c r="D169" s="19" t="s">
        <v>194</v>
      </c>
      <c r="E169" s="26" t="s">
        <v>315</v>
      </c>
      <c r="F169" s="25">
        <v>0</v>
      </c>
      <c r="G169" s="71">
        <v>0</v>
      </c>
      <c r="H169" s="42"/>
      <c r="I169" s="71">
        <v>0</v>
      </c>
      <c r="J169" s="43"/>
      <c r="K169" s="42"/>
    </row>
    <row r="170" spans="1:11" ht="15" x14ac:dyDescent="0.2">
      <c r="A170" s="19" t="s">
        <v>314</v>
      </c>
      <c r="B170" s="19" t="s">
        <v>212</v>
      </c>
      <c r="C170" s="19" t="s">
        <v>237</v>
      </c>
      <c r="D170" s="19" t="s">
        <v>237</v>
      </c>
      <c r="E170" s="26" t="s">
        <v>313</v>
      </c>
      <c r="F170" s="25">
        <v>2000</v>
      </c>
      <c r="G170" s="71">
        <v>2000</v>
      </c>
      <c r="H170" s="42"/>
      <c r="I170" s="71">
        <v>0</v>
      </c>
      <c r="J170" s="43"/>
      <c r="K170" s="42"/>
    </row>
    <row r="171" spans="1:11" ht="30" x14ac:dyDescent="0.2">
      <c r="A171" s="19" t="s">
        <v>312</v>
      </c>
      <c r="B171" s="19" t="s">
        <v>212</v>
      </c>
      <c r="C171" s="19" t="s">
        <v>232</v>
      </c>
      <c r="D171" s="19" t="s">
        <v>199</v>
      </c>
      <c r="E171" s="26" t="s">
        <v>311</v>
      </c>
      <c r="F171" s="25">
        <v>22000</v>
      </c>
      <c r="G171" s="71">
        <v>22000</v>
      </c>
      <c r="H171" s="42"/>
      <c r="I171" s="71">
        <v>0</v>
      </c>
      <c r="J171" s="43"/>
      <c r="K171" s="42"/>
    </row>
    <row r="172" spans="1:11" ht="15" x14ac:dyDescent="0.2">
      <c r="A172" s="19" t="s">
        <v>310</v>
      </c>
      <c r="B172" s="19" t="s">
        <v>212</v>
      </c>
      <c r="C172" s="19" t="s">
        <v>232</v>
      </c>
      <c r="D172" s="19" t="s">
        <v>195</v>
      </c>
      <c r="E172" s="26" t="s">
        <v>309</v>
      </c>
      <c r="F172" s="25">
        <v>0</v>
      </c>
      <c r="G172" s="71">
        <v>0</v>
      </c>
      <c r="H172" s="42"/>
      <c r="I172" s="71">
        <v>0</v>
      </c>
      <c r="J172" s="43"/>
      <c r="K172" s="42"/>
    </row>
    <row r="173" spans="1:11" ht="30" x14ac:dyDescent="0.2">
      <c r="A173" s="19" t="s">
        <v>308</v>
      </c>
      <c r="B173" s="19" t="s">
        <v>212</v>
      </c>
      <c r="C173" s="19" t="s">
        <v>232</v>
      </c>
      <c r="D173" s="19" t="s">
        <v>194</v>
      </c>
      <c r="E173" s="26" t="s">
        <v>307</v>
      </c>
      <c r="F173" s="25">
        <v>22000</v>
      </c>
      <c r="G173" s="71">
        <v>22000</v>
      </c>
      <c r="H173" s="42"/>
      <c r="I173" s="71">
        <v>0</v>
      </c>
      <c r="J173" s="43"/>
      <c r="K173" s="42"/>
    </row>
    <row r="174" spans="1:11" ht="15" x14ac:dyDescent="0.2">
      <c r="A174" s="19" t="s">
        <v>306</v>
      </c>
      <c r="B174" s="19" t="s">
        <v>212</v>
      </c>
      <c r="C174" s="19" t="s">
        <v>232</v>
      </c>
      <c r="D174" s="19" t="s">
        <v>237</v>
      </c>
      <c r="E174" s="26" t="s">
        <v>305</v>
      </c>
      <c r="F174" s="25">
        <v>0</v>
      </c>
      <c r="G174" s="71">
        <v>0</v>
      </c>
      <c r="H174" s="42"/>
      <c r="I174" s="71">
        <v>0</v>
      </c>
      <c r="J174" s="43"/>
      <c r="K174" s="42"/>
    </row>
    <row r="175" spans="1:11" ht="30" x14ac:dyDescent="0.2">
      <c r="A175" s="19" t="s">
        <v>304</v>
      </c>
      <c r="B175" s="19" t="s">
        <v>212</v>
      </c>
      <c r="C175" s="19" t="s">
        <v>227</v>
      </c>
      <c r="D175" s="19" t="s">
        <v>199</v>
      </c>
      <c r="E175" s="26" t="s">
        <v>303</v>
      </c>
      <c r="F175" s="25">
        <v>0</v>
      </c>
      <c r="G175" s="71">
        <v>0</v>
      </c>
      <c r="H175" s="42"/>
      <c r="I175" s="71">
        <v>0</v>
      </c>
      <c r="J175" s="43"/>
      <c r="K175" s="42"/>
    </row>
    <row r="176" spans="1:11" ht="30" x14ac:dyDescent="0.2">
      <c r="A176" s="19" t="s">
        <v>302</v>
      </c>
      <c r="B176" s="19" t="s">
        <v>212</v>
      </c>
      <c r="C176" s="19" t="s">
        <v>227</v>
      </c>
      <c r="D176" s="19" t="s">
        <v>195</v>
      </c>
      <c r="E176" s="26" t="s">
        <v>301</v>
      </c>
      <c r="F176" s="25">
        <v>0</v>
      </c>
      <c r="G176" s="71">
        <v>0</v>
      </c>
      <c r="H176" s="42"/>
      <c r="I176" s="71">
        <v>0</v>
      </c>
      <c r="J176" s="43"/>
      <c r="K176" s="42"/>
    </row>
    <row r="177" spans="1:11" ht="30" x14ac:dyDescent="0.2">
      <c r="A177" s="19" t="s">
        <v>300</v>
      </c>
      <c r="B177" s="19" t="s">
        <v>212</v>
      </c>
      <c r="C177" s="19" t="s">
        <v>222</v>
      </c>
      <c r="D177" s="19" t="s">
        <v>199</v>
      </c>
      <c r="E177" s="26" t="s">
        <v>299</v>
      </c>
      <c r="F177" s="25">
        <v>0</v>
      </c>
      <c r="G177" s="71">
        <v>0</v>
      </c>
      <c r="H177" s="42"/>
      <c r="I177" s="71">
        <v>0</v>
      </c>
      <c r="J177" s="43"/>
      <c r="K177" s="42"/>
    </row>
    <row r="178" spans="1:11" ht="15" x14ac:dyDescent="0.2">
      <c r="A178" s="19" t="s">
        <v>298</v>
      </c>
      <c r="B178" s="19" t="s">
        <v>212</v>
      </c>
      <c r="C178" s="19" t="s">
        <v>222</v>
      </c>
      <c r="D178" s="19" t="s">
        <v>195</v>
      </c>
      <c r="E178" s="26" t="s">
        <v>297</v>
      </c>
      <c r="F178" s="25">
        <v>0</v>
      </c>
      <c r="G178" s="71">
        <v>0</v>
      </c>
      <c r="H178" s="42"/>
      <c r="I178" s="71">
        <v>0</v>
      </c>
      <c r="J178" s="43"/>
      <c r="K178" s="42"/>
    </row>
    <row r="179" spans="1:11" ht="45" x14ac:dyDescent="0.2">
      <c r="A179" s="19" t="s">
        <v>296</v>
      </c>
      <c r="B179" s="19" t="s">
        <v>204</v>
      </c>
      <c r="C179" s="19" t="s">
        <v>199</v>
      </c>
      <c r="D179" s="19" t="s">
        <v>199</v>
      </c>
      <c r="E179" s="26" t="s">
        <v>295</v>
      </c>
      <c r="F179" s="25">
        <v>1246000</v>
      </c>
      <c r="G179" s="71">
        <v>1146000</v>
      </c>
      <c r="H179" s="42"/>
      <c r="I179" s="71">
        <v>100000</v>
      </c>
      <c r="J179" s="43"/>
      <c r="K179" s="42"/>
    </row>
    <row r="180" spans="1:11" ht="30" x14ac:dyDescent="0.2">
      <c r="A180" s="19" t="s">
        <v>294</v>
      </c>
      <c r="B180" s="19" t="s">
        <v>204</v>
      </c>
      <c r="C180" s="19" t="s">
        <v>195</v>
      </c>
      <c r="D180" s="19" t="s">
        <v>199</v>
      </c>
      <c r="E180" s="26" t="s">
        <v>293</v>
      </c>
      <c r="F180" s="25">
        <v>867000</v>
      </c>
      <c r="G180" s="71">
        <v>767000</v>
      </c>
      <c r="H180" s="42"/>
      <c r="I180" s="71">
        <v>100000</v>
      </c>
      <c r="J180" s="43"/>
      <c r="K180" s="42"/>
    </row>
    <row r="181" spans="1:11" ht="15" x14ac:dyDescent="0.2">
      <c r="A181" s="19" t="s">
        <v>292</v>
      </c>
      <c r="B181" s="19" t="s">
        <v>204</v>
      </c>
      <c r="C181" s="19" t="s">
        <v>195</v>
      </c>
      <c r="D181" s="19" t="s">
        <v>195</v>
      </c>
      <c r="E181" s="26" t="s">
        <v>291</v>
      </c>
      <c r="F181" s="25">
        <v>867000</v>
      </c>
      <c r="G181" s="71">
        <v>767000</v>
      </c>
      <c r="H181" s="42"/>
      <c r="I181" s="71">
        <v>100000</v>
      </c>
      <c r="J181" s="43"/>
      <c r="K181" s="42"/>
    </row>
    <row r="182" spans="1:11" ht="15" x14ac:dyDescent="0.2">
      <c r="A182" s="19" t="s">
        <v>290</v>
      </c>
      <c r="B182" s="19" t="s">
        <v>204</v>
      </c>
      <c r="C182" s="19" t="s">
        <v>195</v>
      </c>
      <c r="D182" s="19" t="s">
        <v>194</v>
      </c>
      <c r="E182" s="26" t="s">
        <v>289</v>
      </c>
      <c r="F182" s="25">
        <v>0</v>
      </c>
      <c r="G182" s="71">
        <v>0</v>
      </c>
      <c r="H182" s="42"/>
      <c r="I182" s="71">
        <v>0</v>
      </c>
      <c r="J182" s="43"/>
      <c r="K182" s="42"/>
    </row>
    <row r="183" spans="1:11" ht="15" x14ac:dyDescent="0.2">
      <c r="A183" s="19" t="s">
        <v>288</v>
      </c>
      <c r="B183" s="19" t="s">
        <v>204</v>
      </c>
      <c r="C183" s="19" t="s">
        <v>194</v>
      </c>
      <c r="D183" s="19" t="s">
        <v>199</v>
      </c>
      <c r="E183" s="26" t="s">
        <v>287</v>
      </c>
      <c r="F183" s="25">
        <v>0</v>
      </c>
      <c r="G183" s="71">
        <v>0</v>
      </c>
      <c r="H183" s="42"/>
      <c r="I183" s="71">
        <v>0</v>
      </c>
      <c r="J183" s="43"/>
      <c r="K183" s="42"/>
    </row>
    <row r="184" spans="1:11" ht="15" x14ac:dyDescent="0.2">
      <c r="A184" s="19" t="s">
        <v>286</v>
      </c>
      <c r="B184" s="19" t="s">
        <v>204</v>
      </c>
      <c r="C184" s="19" t="s">
        <v>194</v>
      </c>
      <c r="D184" s="19" t="s">
        <v>195</v>
      </c>
      <c r="E184" s="26" t="s">
        <v>285</v>
      </c>
      <c r="F184" s="25">
        <v>0</v>
      </c>
      <c r="G184" s="71">
        <v>0</v>
      </c>
      <c r="H184" s="42"/>
      <c r="I184" s="71">
        <v>0</v>
      </c>
      <c r="J184" s="43"/>
      <c r="K184" s="42"/>
    </row>
    <row r="185" spans="1:11" ht="15" x14ac:dyDescent="0.2">
      <c r="A185" s="19" t="s">
        <v>284</v>
      </c>
      <c r="B185" s="19" t="s">
        <v>204</v>
      </c>
      <c r="C185" s="19" t="s">
        <v>194</v>
      </c>
      <c r="D185" s="19" t="s">
        <v>194</v>
      </c>
      <c r="E185" s="26" t="s">
        <v>283</v>
      </c>
      <c r="F185" s="25">
        <v>0</v>
      </c>
      <c r="G185" s="71">
        <v>0</v>
      </c>
      <c r="H185" s="42"/>
      <c r="I185" s="71">
        <v>0</v>
      </c>
      <c r="J185" s="43"/>
      <c r="K185" s="42"/>
    </row>
    <row r="186" spans="1:11" ht="30" x14ac:dyDescent="0.2">
      <c r="A186" s="19" t="s">
        <v>282</v>
      </c>
      <c r="B186" s="19" t="s">
        <v>204</v>
      </c>
      <c r="C186" s="19" t="s">
        <v>237</v>
      </c>
      <c r="D186" s="19" t="s">
        <v>199</v>
      </c>
      <c r="E186" s="26" t="s">
        <v>281</v>
      </c>
      <c r="F186" s="25">
        <v>0</v>
      </c>
      <c r="G186" s="71">
        <v>0</v>
      </c>
      <c r="H186" s="42"/>
      <c r="I186" s="71">
        <v>0</v>
      </c>
      <c r="J186" s="43"/>
      <c r="K186" s="42"/>
    </row>
    <row r="187" spans="1:11" ht="30" x14ac:dyDescent="0.2">
      <c r="A187" s="19" t="s">
        <v>280</v>
      </c>
      <c r="B187" s="19" t="s">
        <v>204</v>
      </c>
      <c r="C187" s="19" t="s">
        <v>237</v>
      </c>
      <c r="D187" s="19" t="s">
        <v>195</v>
      </c>
      <c r="E187" s="26" t="s">
        <v>279</v>
      </c>
      <c r="F187" s="25">
        <v>0</v>
      </c>
      <c r="G187" s="71">
        <v>0</v>
      </c>
      <c r="H187" s="42"/>
      <c r="I187" s="71">
        <v>0</v>
      </c>
      <c r="J187" s="43"/>
      <c r="K187" s="42"/>
    </row>
    <row r="188" spans="1:11" ht="15" x14ac:dyDescent="0.2">
      <c r="A188" s="19" t="s">
        <v>278</v>
      </c>
      <c r="B188" s="19" t="s">
        <v>204</v>
      </c>
      <c r="C188" s="19" t="s">
        <v>237</v>
      </c>
      <c r="D188" s="19" t="s">
        <v>194</v>
      </c>
      <c r="E188" s="26" t="s">
        <v>277</v>
      </c>
      <c r="F188" s="25">
        <v>0</v>
      </c>
      <c r="G188" s="71">
        <v>0</v>
      </c>
      <c r="H188" s="42"/>
      <c r="I188" s="71">
        <v>0</v>
      </c>
      <c r="J188" s="43"/>
      <c r="K188" s="42"/>
    </row>
    <row r="189" spans="1:11" ht="15" x14ac:dyDescent="0.2">
      <c r="A189" s="19" t="s">
        <v>276</v>
      </c>
      <c r="B189" s="19" t="s">
        <v>204</v>
      </c>
      <c r="C189" s="19" t="s">
        <v>232</v>
      </c>
      <c r="D189" s="19" t="s">
        <v>199</v>
      </c>
      <c r="E189" s="26" t="s">
        <v>275</v>
      </c>
      <c r="F189" s="25">
        <v>0</v>
      </c>
      <c r="G189" s="71">
        <v>0</v>
      </c>
      <c r="H189" s="42"/>
      <c r="I189" s="71">
        <v>0</v>
      </c>
      <c r="J189" s="43"/>
      <c r="K189" s="42"/>
    </row>
    <row r="190" spans="1:11" ht="15" x14ac:dyDescent="0.2">
      <c r="A190" s="19" t="s">
        <v>274</v>
      </c>
      <c r="B190" s="19" t="s">
        <v>204</v>
      </c>
      <c r="C190" s="19" t="s">
        <v>232</v>
      </c>
      <c r="D190" s="19" t="s">
        <v>195</v>
      </c>
      <c r="E190" s="26" t="s">
        <v>273</v>
      </c>
      <c r="F190" s="25">
        <v>0</v>
      </c>
      <c r="G190" s="71">
        <v>0</v>
      </c>
      <c r="H190" s="42"/>
      <c r="I190" s="71">
        <v>0</v>
      </c>
      <c r="J190" s="43"/>
      <c r="K190" s="42"/>
    </row>
    <row r="191" spans="1:11" ht="15" x14ac:dyDescent="0.2">
      <c r="A191" s="19" t="s">
        <v>272</v>
      </c>
      <c r="B191" s="19" t="s">
        <v>204</v>
      </c>
      <c r="C191" s="19" t="s">
        <v>232</v>
      </c>
      <c r="D191" s="19" t="s">
        <v>194</v>
      </c>
      <c r="E191" s="26" t="s">
        <v>271</v>
      </c>
      <c r="F191" s="25">
        <v>0</v>
      </c>
      <c r="G191" s="71">
        <v>0</v>
      </c>
      <c r="H191" s="42"/>
      <c r="I191" s="71">
        <v>0</v>
      </c>
      <c r="J191" s="43"/>
      <c r="K191" s="42"/>
    </row>
    <row r="192" spans="1:11" ht="30" x14ac:dyDescent="0.2">
      <c r="A192" s="19" t="s">
        <v>270</v>
      </c>
      <c r="B192" s="19" t="s">
        <v>204</v>
      </c>
      <c r="C192" s="19" t="s">
        <v>227</v>
      </c>
      <c r="D192" s="19" t="s">
        <v>199</v>
      </c>
      <c r="E192" s="26" t="s">
        <v>269</v>
      </c>
      <c r="F192" s="25">
        <v>379000</v>
      </c>
      <c r="G192" s="71">
        <v>379000</v>
      </c>
      <c r="H192" s="42"/>
      <c r="I192" s="71">
        <v>0</v>
      </c>
      <c r="J192" s="43"/>
      <c r="K192" s="42"/>
    </row>
    <row r="193" spans="1:11" ht="15" x14ac:dyDescent="0.2">
      <c r="A193" s="19" t="s">
        <v>268</v>
      </c>
      <c r="B193" s="19" t="s">
        <v>204</v>
      </c>
      <c r="C193" s="19" t="s">
        <v>227</v>
      </c>
      <c r="D193" s="19" t="s">
        <v>195</v>
      </c>
      <c r="E193" s="26" t="s">
        <v>267</v>
      </c>
      <c r="F193" s="25">
        <v>379000</v>
      </c>
      <c r="G193" s="71">
        <v>379000</v>
      </c>
      <c r="H193" s="42"/>
      <c r="I193" s="71">
        <v>0</v>
      </c>
      <c r="J193" s="43"/>
      <c r="K193" s="42"/>
    </row>
    <row r="194" spans="1:11" ht="15" x14ac:dyDescent="0.2">
      <c r="A194" s="19" t="s">
        <v>266</v>
      </c>
      <c r="B194" s="19" t="s">
        <v>204</v>
      </c>
      <c r="C194" s="19" t="s">
        <v>227</v>
      </c>
      <c r="D194" s="19" t="s">
        <v>194</v>
      </c>
      <c r="E194" s="26" t="s">
        <v>265</v>
      </c>
      <c r="F194" s="25">
        <v>0</v>
      </c>
      <c r="G194" s="71">
        <v>0</v>
      </c>
      <c r="H194" s="42"/>
      <c r="I194" s="71">
        <v>0</v>
      </c>
      <c r="J194" s="43"/>
      <c r="K194" s="42"/>
    </row>
    <row r="195" spans="1:11" ht="30" x14ac:dyDescent="0.2">
      <c r="A195" s="19" t="s">
        <v>264</v>
      </c>
      <c r="B195" s="19" t="s">
        <v>204</v>
      </c>
      <c r="C195" s="19" t="s">
        <v>222</v>
      </c>
      <c r="D195" s="19" t="s">
        <v>199</v>
      </c>
      <c r="E195" s="26" t="s">
        <v>263</v>
      </c>
      <c r="F195" s="25">
        <v>0</v>
      </c>
      <c r="G195" s="71">
        <v>0</v>
      </c>
      <c r="H195" s="42"/>
      <c r="I195" s="71">
        <v>0</v>
      </c>
      <c r="J195" s="43"/>
      <c r="K195" s="42"/>
    </row>
    <row r="196" spans="1:11" ht="15" x14ac:dyDescent="0.2">
      <c r="A196" s="19" t="s">
        <v>262</v>
      </c>
      <c r="B196" s="19" t="s">
        <v>204</v>
      </c>
      <c r="C196" s="19" t="s">
        <v>222</v>
      </c>
      <c r="D196" s="19" t="s">
        <v>195</v>
      </c>
      <c r="E196" s="26" t="s">
        <v>261</v>
      </c>
      <c r="F196" s="25">
        <v>0</v>
      </c>
      <c r="G196" s="71">
        <v>0</v>
      </c>
      <c r="H196" s="42"/>
      <c r="I196" s="71">
        <v>0</v>
      </c>
      <c r="J196" s="43"/>
      <c r="K196" s="42"/>
    </row>
    <row r="197" spans="1:11" ht="30" x14ac:dyDescent="0.2">
      <c r="A197" s="19" t="s">
        <v>260</v>
      </c>
      <c r="B197" s="19" t="s">
        <v>204</v>
      </c>
      <c r="C197" s="19" t="s">
        <v>217</v>
      </c>
      <c r="D197" s="19" t="s">
        <v>199</v>
      </c>
      <c r="E197" s="26" t="s">
        <v>259</v>
      </c>
      <c r="F197" s="25">
        <v>0</v>
      </c>
      <c r="G197" s="71">
        <v>0</v>
      </c>
      <c r="H197" s="42"/>
      <c r="I197" s="71">
        <v>0</v>
      </c>
      <c r="J197" s="43"/>
      <c r="K197" s="42"/>
    </row>
    <row r="198" spans="1:11" ht="30" x14ac:dyDescent="0.2">
      <c r="A198" s="19" t="s">
        <v>258</v>
      </c>
      <c r="B198" s="19" t="s">
        <v>204</v>
      </c>
      <c r="C198" s="19" t="s">
        <v>217</v>
      </c>
      <c r="D198" s="19" t="s">
        <v>195</v>
      </c>
      <c r="E198" s="26" t="s">
        <v>257</v>
      </c>
      <c r="F198" s="25">
        <v>0</v>
      </c>
      <c r="G198" s="71">
        <v>0</v>
      </c>
      <c r="H198" s="42"/>
      <c r="I198" s="71">
        <v>0</v>
      </c>
      <c r="J198" s="43"/>
      <c r="K198" s="42"/>
    </row>
    <row r="199" spans="1:11" ht="15" x14ac:dyDescent="0.2">
      <c r="A199" s="19" t="s">
        <v>256</v>
      </c>
      <c r="B199" s="19" t="s">
        <v>204</v>
      </c>
      <c r="C199" s="19" t="s">
        <v>212</v>
      </c>
      <c r="D199" s="19" t="s">
        <v>199</v>
      </c>
      <c r="E199" s="26" t="s">
        <v>255</v>
      </c>
      <c r="F199" s="25">
        <v>0</v>
      </c>
      <c r="G199" s="71">
        <v>0</v>
      </c>
      <c r="H199" s="42"/>
      <c r="I199" s="71">
        <v>0</v>
      </c>
      <c r="J199" s="43"/>
      <c r="K199" s="42"/>
    </row>
    <row r="200" spans="1:11" ht="15" x14ac:dyDescent="0.2">
      <c r="A200" s="19" t="s">
        <v>254</v>
      </c>
      <c r="B200" s="19" t="s">
        <v>204</v>
      </c>
      <c r="C200" s="19" t="s">
        <v>212</v>
      </c>
      <c r="D200" s="19" t="s">
        <v>195</v>
      </c>
      <c r="E200" s="26" t="s">
        <v>253</v>
      </c>
      <c r="F200" s="25">
        <v>0</v>
      </c>
      <c r="G200" s="71">
        <v>0</v>
      </c>
      <c r="H200" s="42"/>
      <c r="I200" s="71">
        <v>0</v>
      </c>
      <c r="J200" s="43"/>
      <c r="K200" s="42"/>
    </row>
    <row r="201" spans="1:11" ht="45" x14ac:dyDescent="0.2">
      <c r="A201" s="19" t="s">
        <v>252</v>
      </c>
      <c r="B201" s="19" t="s">
        <v>205</v>
      </c>
      <c r="C201" s="19" t="s">
        <v>199</v>
      </c>
      <c r="D201" s="19" t="s">
        <v>199</v>
      </c>
      <c r="E201" s="26" t="s">
        <v>251</v>
      </c>
      <c r="F201" s="25">
        <v>7000</v>
      </c>
      <c r="G201" s="71">
        <v>7000</v>
      </c>
      <c r="H201" s="42"/>
      <c r="I201" s="71">
        <v>0</v>
      </c>
      <c r="J201" s="43"/>
      <c r="K201" s="42"/>
    </row>
    <row r="202" spans="1:11" ht="15" x14ac:dyDescent="0.2">
      <c r="A202" s="19" t="s">
        <v>250</v>
      </c>
      <c r="B202" s="19" t="s">
        <v>205</v>
      </c>
      <c r="C202" s="19" t="s">
        <v>195</v>
      </c>
      <c r="D202" s="19" t="s">
        <v>199</v>
      </c>
      <c r="E202" s="26" t="s">
        <v>249</v>
      </c>
      <c r="F202" s="25">
        <v>0</v>
      </c>
      <c r="G202" s="71">
        <v>0</v>
      </c>
      <c r="H202" s="42"/>
      <c r="I202" s="71">
        <v>0</v>
      </c>
      <c r="J202" s="43"/>
      <c r="K202" s="42"/>
    </row>
    <row r="203" spans="1:11" ht="15" x14ac:dyDescent="0.2">
      <c r="A203" s="19" t="s">
        <v>248</v>
      </c>
      <c r="B203" s="19" t="s">
        <v>205</v>
      </c>
      <c r="C203" s="19" t="s">
        <v>195</v>
      </c>
      <c r="D203" s="19" t="s">
        <v>195</v>
      </c>
      <c r="E203" s="26" t="s">
        <v>247</v>
      </c>
      <c r="F203" s="25">
        <v>0</v>
      </c>
      <c r="G203" s="71">
        <v>0</v>
      </c>
      <c r="H203" s="42"/>
      <c r="I203" s="71">
        <v>0</v>
      </c>
      <c r="J203" s="43"/>
      <c r="K203" s="42"/>
    </row>
    <row r="204" spans="1:11" ht="15" x14ac:dyDescent="0.2">
      <c r="A204" s="19" t="s">
        <v>246</v>
      </c>
      <c r="B204" s="19" t="s">
        <v>205</v>
      </c>
      <c r="C204" s="19" t="s">
        <v>195</v>
      </c>
      <c r="D204" s="19" t="s">
        <v>194</v>
      </c>
      <c r="E204" s="26" t="s">
        <v>245</v>
      </c>
      <c r="F204" s="25">
        <v>0</v>
      </c>
      <c r="G204" s="71">
        <v>0</v>
      </c>
      <c r="H204" s="42"/>
      <c r="I204" s="71">
        <v>0</v>
      </c>
      <c r="J204" s="43"/>
      <c r="K204" s="42"/>
    </row>
    <row r="205" spans="1:11" ht="15" x14ac:dyDescent="0.2">
      <c r="A205" s="19" t="s">
        <v>244</v>
      </c>
      <c r="B205" s="19" t="s">
        <v>205</v>
      </c>
      <c r="C205" s="19" t="s">
        <v>194</v>
      </c>
      <c r="D205" s="19" t="s">
        <v>199</v>
      </c>
      <c r="E205" s="26" t="s">
        <v>243</v>
      </c>
      <c r="F205" s="25">
        <v>0</v>
      </c>
      <c r="G205" s="71">
        <v>0</v>
      </c>
      <c r="H205" s="42"/>
      <c r="I205" s="71">
        <v>0</v>
      </c>
      <c r="J205" s="43"/>
      <c r="K205" s="42"/>
    </row>
    <row r="206" spans="1:11" ht="15" x14ac:dyDescent="0.2">
      <c r="A206" s="19" t="s">
        <v>242</v>
      </c>
      <c r="B206" s="19" t="s">
        <v>205</v>
      </c>
      <c r="C206" s="19" t="s">
        <v>194</v>
      </c>
      <c r="D206" s="19" t="s">
        <v>195</v>
      </c>
      <c r="E206" s="26" t="s">
        <v>241</v>
      </c>
      <c r="F206" s="25">
        <v>0</v>
      </c>
      <c r="G206" s="71">
        <v>0</v>
      </c>
      <c r="H206" s="42"/>
      <c r="I206" s="71">
        <v>0</v>
      </c>
      <c r="J206" s="43"/>
      <c r="K206" s="42"/>
    </row>
    <row r="207" spans="1:11" ht="15" x14ac:dyDescent="0.2">
      <c r="A207" s="19" t="s">
        <v>240</v>
      </c>
      <c r="B207" s="19" t="s">
        <v>205</v>
      </c>
      <c r="C207" s="19" t="s">
        <v>237</v>
      </c>
      <c r="D207" s="19" t="s">
        <v>199</v>
      </c>
      <c r="E207" s="26" t="s">
        <v>239</v>
      </c>
      <c r="F207" s="25">
        <v>0</v>
      </c>
      <c r="G207" s="71">
        <v>0</v>
      </c>
      <c r="H207" s="42"/>
      <c r="I207" s="71">
        <v>0</v>
      </c>
      <c r="J207" s="43"/>
      <c r="K207" s="42"/>
    </row>
    <row r="208" spans="1:11" ht="15" x14ac:dyDescent="0.2">
      <c r="A208" s="19" t="s">
        <v>238</v>
      </c>
      <c r="B208" s="19" t="s">
        <v>205</v>
      </c>
      <c r="C208" s="19" t="s">
        <v>237</v>
      </c>
      <c r="D208" s="19" t="s">
        <v>195</v>
      </c>
      <c r="E208" s="26" t="s">
        <v>236</v>
      </c>
      <c r="F208" s="25">
        <v>0</v>
      </c>
      <c r="G208" s="71">
        <v>0</v>
      </c>
      <c r="H208" s="42"/>
      <c r="I208" s="71">
        <v>0</v>
      </c>
      <c r="J208" s="43"/>
      <c r="K208" s="42"/>
    </row>
    <row r="209" spans="1:11" ht="15" x14ac:dyDescent="0.2">
      <c r="A209" s="19" t="s">
        <v>235</v>
      </c>
      <c r="B209" s="19" t="s">
        <v>205</v>
      </c>
      <c r="C209" s="19" t="s">
        <v>232</v>
      </c>
      <c r="D209" s="19" t="s">
        <v>199</v>
      </c>
      <c r="E209" s="26" t="s">
        <v>234</v>
      </c>
      <c r="F209" s="25">
        <v>0</v>
      </c>
      <c r="G209" s="71">
        <v>0</v>
      </c>
      <c r="H209" s="42"/>
      <c r="I209" s="71">
        <v>0</v>
      </c>
      <c r="J209" s="43"/>
      <c r="K209" s="42"/>
    </row>
    <row r="210" spans="1:11" ht="15" x14ac:dyDescent="0.2">
      <c r="A210" s="19" t="s">
        <v>233</v>
      </c>
      <c r="B210" s="19" t="s">
        <v>205</v>
      </c>
      <c r="C210" s="19" t="s">
        <v>232</v>
      </c>
      <c r="D210" s="19" t="s">
        <v>195</v>
      </c>
      <c r="E210" s="26" t="s">
        <v>231</v>
      </c>
      <c r="F210" s="25">
        <v>0</v>
      </c>
      <c r="G210" s="71">
        <v>0</v>
      </c>
      <c r="H210" s="42"/>
      <c r="I210" s="71">
        <v>0</v>
      </c>
      <c r="J210" s="43"/>
      <c r="K210" s="42"/>
    </row>
    <row r="211" spans="1:11" ht="15" x14ac:dyDescent="0.2">
      <c r="A211" s="19" t="s">
        <v>230</v>
      </c>
      <c r="B211" s="19" t="s">
        <v>205</v>
      </c>
      <c r="C211" s="19" t="s">
        <v>227</v>
      </c>
      <c r="D211" s="19" t="s">
        <v>199</v>
      </c>
      <c r="E211" s="26" t="s">
        <v>229</v>
      </c>
      <c r="F211" s="25">
        <v>0</v>
      </c>
      <c r="G211" s="71">
        <v>0</v>
      </c>
      <c r="H211" s="42"/>
      <c r="I211" s="71">
        <v>0</v>
      </c>
      <c r="J211" s="43"/>
      <c r="K211" s="42"/>
    </row>
    <row r="212" spans="1:11" ht="15" x14ac:dyDescent="0.2">
      <c r="A212" s="19" t="s">
        <v>228</v>
      </c>
      <c r="B212" s="19" t="s">
        <v>205</v>
      </c>
      <c r="C212" s="19" t="s">
        <v>227</v>
      </c>
      <c r="D212" s="19" t="s">
        <v>195</v>
      </c>
      <c r="E212" s="26" t="s">
        <v>226</v>
      </c>
      <c r="F212" s="25">
        <v>0</v>
      </c>
      <c r="G212" s="71">
        <v>0</v>
      </c>
      <c r="H212" s="42"/>
      <c r="I212" s="71">
        <v>0</v>
      </c>
      <c r="J212" s="43"/>
      <c r="K212" s="42"/>
    </row>
    <row r="213" spans="1:11" ht="15" x14ac:dyDescent="0.2">
      <c r="A213" s="19" t="s">
        <v>225</v>
      </c>
      <c r="B213" s="19" t="s">
        <v>205</v>
      </c>
      <c r="C213" s="19" t="s">
        <v>222</v>
      </c>
      <c r="D213" s="19" t="s">
        <v>199</v>
      </c>
      <c r="E213" s="26" t="s">
        <v>224</v>
      </c>
      <c r="F213" s="25">
        <v>0</v>
      </c>
      <c r="G213" s="71">
        <v>0</v>
      </c>
      <c r="H213" s="42"/>
      <c r="I213" s="71">
        <v>0</v>
      </c>
      <c r="J213" s="43"/>
      <c r="K213" s="42"/>
    </row>
    <row r="214" spans="1:11" ht="15" x14ac:dyDescent="0.2">
      <c r="A214" s="19" t="s">
        <v>223</v>
      </c>
      <c r="B214" s="19" t="s">
        <v>205</v>
      </c>
      <c r="C214" s="19" t="s">
        <v>222</v>
      </c>
      <c r="D214" s="19" t="s">
        <v>195</v>
      </c>
      <c r="E214" s="26" t="s">
        <v>221</v>
      </c>
      <c r="F214" s="25">
        <v>0</v>
      </c>
      <c r="G214" s="71">
        <v>0</v>
      </c>
      <c r="H214" s="42"/>
      <c r="I214" s="71">
        <v>0</v>
      </c>
      <c r="J214" s="43"/>
      <c r="K214" s="42"/>
    </row>
    <row r="215" spans="1:11" ht="30" x14ac:dyDescent="0.2">
      <c r="A215" s="19" t="s">
        <v>220</v>
      </c>
      <c r="B215" s="19" t="s">
        <v>205</v>
      </c>
      <c r="C215" s="19" t="s">
        <v>217</v>
      </c>
      <c r="D215" s="19" t="s">
        <v>199</v>
      </c>
      <c r="E215" s="26" t="s">
        <v>219</v>
      </c>
      <c r="F215" s="25">
        <v>7000</v>
      </c>
      <c r="G215" s="71">
        <v>7000</v>
      </c>
      <c r="H215" s="42"/>
      <c r="I215" s="71">
        <v>0</v>
      </c>
      <c r="J215" s="43"/>
      <c r="K215" s="42"/>
    </row>
    <row r="216" spans="1:11" ht="30" x14ac:dyDescent="0.2">
      <c r="A216" s="19" t="s">
        <v>218</v>
      </c>
      <c r="B216" s="19" t="s">
        <v>205</v>
      </c>
      <c r="C216" s="19" t="s">
        <v>217</v>
      </c>
      <c r="D216" s="19" t="s">
        <v>195</v>
      </c>
      <c r="E216" s="26" t="s">
        <v>216</v>
      </c>
      <c r="F216" s="25">
        <v>7000</v>
      </c>
      <c r="G216" s="71">
        <v>7000</v>
      </c>
      <c r="H216" s="42"/>
      <c r="I216" s="71">
        <v>0</v>
      </c>
      <c r="J216" s="43"/>
      <c r="K216" s="42"/>
    </row>
    <row r="217" spans="1:11" ht="45" x14ac:dyDescent="0.2">
      <c r="A217" s="19" t="s">
        <v>215</v>
      </c>
      <c r="B217" s="19" t="s">
        <v>205</v>
      </c>
      <c r="C217" s="19" t="s">
        <v>212</v>
      </c>
      <c r="D217" s="19" t="s">
        <v>199</v>
      </c>
      <c r="E217" s="26" t="s">
        <v>214</v>
      </c>
      <c r="F217" s="25">
        <v>0</v>
      </c>
      <c r="G217" s="71">
        <v>0</v>
      </c>
      <c r="H217" s="42"/>
      <c r="I217" s="71">
        <v>0</v>
      </c>
      <c r="J217" s="43"/>
      <c r="K217" s="42"/>
    </row>
    <row r="218" spans="1:11" ht="30" x14ac:dyDescent="0.2">
      <c r="A218" s="19" t="s">
        <v>213</v>
      </c>
      <c r="B218" s="19" t="s">
        <v>205</v>
      </c>
      <c r="C218" s="19" t="s">
        <v>212</v>
      </c>
      <c r="D218" s="19" t="s">
        <v>195</v>
      </c>
      <c r="E218" s="26" t="s">
        <v>211</v>
      </c>
      <c r="F218" s="25">
        <v>0</v>
      </c>
      <c r="G218" s="71">
        <v>0</v>
      </c>
      <c r="H218" s="42"/>
      <c r="I218" s="71">
        <v>0</v>
      </c>
      <c r="J218" s="43"/>
      <c r="K218" s="42"/>
    </row>
    <row r="219" spans="1:11" ht="30" x14ac:dyDescent="0.2">
      <c r="A219" s="19" t="s">
        <v>210</v>
      </c>
      <c r="B219" s="19" t="s">
        <v>205</v>
      </c>
      <c r="C219" s="19" t="s">
        <v>204</v>
      </c>
      <c r="D219" s="19" t="s">
        <v>199</v>
      </c>
      <c r="E219" s="26" t="s">
        <v>209</v>
      </c>
      <c r="F219" s="25">
        <v>0</v>
      </c>
      <c r="G219" s="71">
        <v>0</v>
      </c>
      <c r="H219" s="42"/>
      <c r="I219" s="71">
        <v>0</v>
      </c>
      <c r="J219" s="43"/>
      <c r="K219" s="42"/>
    </row>
    <row r="220" spans="1:11" ht="30" x14ac:dyDescent="0.2">
      <c r="A220" s="19" t="s">
        <v>208</v>
      </c>
      <c r="B220" s="19" t="s">
        <v>205</v>
      </c>
      <c r="C220" s="19" t="s">
        <v>204</v>
      </c>
      <c r="D220" s="19" t="s">
        <v>195</v>
      </c>
      <c r="E220" s="26" t="s">
        <v>207</v>
      </c>
      <c r="F220" s="25">
        <v>0</v>
      </c>
      <c r="G220" s="71">
        <v>0</v>
      </c>
      <c r="H220" s="42"/>
      <c r="I220" s="71">
        <v>0</v>
      </c>
      <c r="J220" s="43"/>
      <c r="K220" s="42"/>
    </row>
    <row r="221" spans="1:11" ht="30" x14ac:dyDescent="0.2">
      <c r="A221" s="19" t="s">
        <v>206</v>
      </c>
      <c r="B221" s="19" t="s">
        <v>205</v>
      </c>
      <c r="C221" s="19" t="s">
        <v>204</v>
      </c>
      <c r="D221" s="19" t="s">
        <v>194</v>
      </c>
      <c r="E221" s="26" t="s">
        <v>203</v>
      </c>
      <c r="F221" s="25">
        <v>0</v>
      </c>
      <c r="G221" s="71">
        <v>0</v>
      </c>
      <c r="H221" s="42"/>
      <c r="I221" s="71">
        <v>0</v>
      </c>
      <c r="J221" s="43"/>
      <c r="K221" s="42"/>
    </row>
    <row r="222" spans="1:11" ht="30" x14ac:dyDescent="0.2">
      <c r="A222" s="19" t="s">
        <v>202</v>
      </c>
      <c r="B222" s="19" t="s">
        <v>196</v>
      </c>
      <c r="C222" s="19" t="s">
        <v>199</v>
      </c>
      <c r="D222" s="19" t="s">
        <v>199</v>
      </c>
      <c r="E222" s="26" t="s">
        <v>201</v>
      </c>
      <c r="F222" s="25">
        <v>170000</v>
      </c>
      <c r="G222" s="71">
        <v>170000</v>
      </c>
      <c r="H222" s="42"/>
      <c r="I222" s="71">
        <v>0</v>
      </c>
      <c r="J222" s="43"/>
      <c r="K222" s="42"/>
    </row>
    <row r="223" spans="1:11" ht="30" x14ac:dyDescent="0.2">
      <c r="A223" s="19" t="s">
        <v>200</v>
      </c>
      <c r="B223" s="19" t="s">
        <v>196</v>
      </c>
      <c r="C223" s="19" t="s">
        <v>195</v>
      </c>
      <c r="D223" s="19" t="s">
        <v>199</v>
      </c>
      <c r="E223" s="26" t="s">
        <v>198</v>
      </c>
      <c r="F223" s="25">
        <v>170000</v>
      </c>
      <c r="G223" s="71">
        <v>170000</v>
      </c>
      <c r="H223" s="42"/>
      <c r="I223" s="71">
        <v>0</v>
      </c>
      <c r="J223" s="43"/>
      <c r="K223" s="42"/>
    </row>
    <row r="224" spans="1:11" ht="31.15" customHeight="1" x14ac:dyDescent="0.2">
      <c r="A224" s="19" t="s">
        <v>197</v>
      </c>
      <c r="B224" s="19" t="s">
        <v>196</v>
      </c>
      <c r="C224" s="19" t="s">
        <v>195</v>
      </c>
      <c r="D224" s="19" t="s">
        <v>194</v>
      </c>
      <c r="E224" s="26" t="s">
        <v>193</v>
      </c>
      <c r="F224" s="25">
        <v>170000</v>
      </c>
      <c r="G224" s="71">
        <v>170000</v>
      </c>
      <c r="H224" s="42"/>
      <c r="I224" s="71">
        <v>0</v>
      </c>
      <c r="J224" s="43"/>
      <c r="K224" s="42"/>
    </row>
    <row r="225" ht="6.6" customHeight="1" x14ac:dyDescent="0.2"/>
  </sheetData>
  <mergeCells count="446">
    <mergeCell ref="F1:I1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</mergeCells>
  <pageMargins left="0.19685039370078741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8D67-9C08-4C4C-BE72-35BFA5876774}">
  <dimension ref="A1:I97"/>
  <sheetViews>
    <sheetView topLeftCell="A86" zoomScale="120" zoomScaleNormal="120" workbookViewId="0">
      <selection activeCell="F94" sqref="A1:F94"/>
    </sheetView>
  </sheetViews>
  <sheetFormatPr defaultRowHeight="10.5" x14ac:dyDescent="0.15"/>
  <cols>
    <col min="1" max="1" width="5.6640625" style="4" customWidth="1"/>
    <col min="2" max="2" width="68" style="5" customWidth="1"/>
    <col min="3" max="3" width="8.83203125" style="4" customWidth="1"/>
    <col min="4" max="6" width="13.33203125" style="4" customWidth="1"/>
    <col min="7" max="7" width="9.33203125" style="6"/>
    <col min="8" max="9" width="10.6640625" style="6" bestFit="1" customWidth="1"/>
    <col min="10" max="235" width="9.33203125" style="6"/>
    <col min="236" max="236" width="19.33203125" style="6" customWidth="1"/>
    <col min="237" max="237" width="47.5" style="6" customWidth="1"/>
    <col min="238" max="238" width="12.83203125" style="6" customWidth="1"/>
    <col min="239" max="244" width="13.33203125" style="6" customWidth="1"/>
    <col min="245" max="246" width="15.1640625" style="6" customWidth="1"/>
    <col min="247" max="250" width="13" style="6" customWidth="1"/>
    <col min="251" max="251" width="15" style="6" customWidth="1"/>
    <col min="252" max="253" width="14.33203125" style="6" customWidth="1"/>
    <col min="254" max="254" width="12.83203125" style="6" customWidth="1"/>
    <col min="255" max="256" width="13.5" style="6" customWidth="1"/>
    <col min="257" max="257" width="22.83203125" style="6" customWidth="1"/>
    <col min="258" max="491" width="9.33203125" style="6"/>
    <col min="492" max="492" width="19.33203125" style="6" customWidth="1"/>
    <col min="493" max="493" width="47.5" style="6" customWidth="1"/>
    <col min="494" max="494" width="12.83203125" style="6" customWidth="1"/>
    <col min="495" max="500" width="13.33203125" style="6" customWidth="1"/>
    <col min="501" max="502" width="15.1640625" style="6" customWidth="1"/>
    <col min="503" max="506" width="13" style="6" customWidth="1"/>
    <col min="507" max="507" width="15" style="6" customWidth="1"/>
    <col min="508" max="509" width="14.33203125" style="6" customWidth="1"/>
    <col min="510" max="510" width="12.83203125" style="6" customWidth="1"/>
    <col min="511" max="512" width="13.5" style="6" customWidth="1"/>
    <col min="513" max="513" width="22.83203125" style="6" customWidth="1"/>
    <col min="514" max="747" width="9.33203125" style="6"/>
    <col min="748" max="748" width="19.33203125" style="6" customWidth="1"/>
    <col min="749" max="749" width="47.5" style="6" customWidth="1"/>
    <col min="750" max="750" width="12.83203125" style="6" customWidth="1"/>
    <col min="751" max="756" width="13.33203125" style="6" customWidth="1"/>
    <col min="757" max="758" width="15.1640625" style="6" customWidth="1"/>
    <col min="759" max="762" width="13" style="6" customWidth="1"/>
    <col min="763" max="763" width="15" style="6" customWidth="1"/>
    <col min="764" max="765" width="14.33203125" style="6" customWidth="1"/>
    <col min="766" max="766" width="12.83203125" style="6" customWidth="1"/>
    <col min="767" max="768" width="13.5" style="6" customWidth="1"/>
    <col min="769" max="769" width="22.83203125" style="6" customWidth="1"/>
    <col min="770" max="1003" width="9.33203125" style="6"/>
    <col min="1004" max="1004" width="19.33203125" style="6" customWidth="1"/>
    <col min="1005" max="1005" width="47.5" style="6" customWidth="1"/>
    <col min="1006" max="1006" width="12.83203125" style="6" customWidth="1"/>
    <col min="1007" max="1012" width="13.33203125" style="6" customWidth="1"/>
    <col min="1013" max="1014" width="15.1640625" style="6" customWidth="1"/>
    <col min="1015" max="1018" width="13" style="6" customWidth="1"/>
    <col min="1019" max="1019" width="15" style="6" customWidth="1"/>
    <col min="1020" max="1021" width="14.33203125" style="6" customWidth="1"/>
    <col min="1022" max="1022" width="12.83203125" style="6" customWidth="1"/>
    <col min="1023" max="1024" width="13.5" style="6" customWidth="1"/>
    <col min="1025" max="1025" width="22.83203125" style="6" customWidth="1"/>
    <col min="1026" max="1259" width="9.33203125" style="6"/>
    <col min="1260" max="1260" width="19.33203125" style="6" customWidth="1"/>
    <col min="1261" max="1261" width="47.5" style="6" customWidth="1"/>
    <col min="1262" max="1262" width="12.83203125" style="6" customWidth="1"/>
    <col min="1263" max="1268" width="13.33203125" style="6" customWidth="1"/>
    <col min="1269" max="1270" width="15.1640625" style="6" customWidth="1"/>
    <col min="1271" max="1274" width="13" style="6" customWidth="1"/>
    <col min="1275" max="1275" width="15" style="6" customWidth="1"/>
    <col min="1276" max="1277" width="14.33203125" style="6" customWidth="1"/>
    <col min="1278" max="1278" width="12.83203125" style="6" customWidth="1"/>
    <col min="1279" max="1280" width="13.5" style="6" customWidth="1"/>
    <col min="1281" max="1281" width="22.83203125" style="6" customWidth="1"/>
    <col min="1282" max="1515" width="9.33203125" style="6"/>
    <col min="1516" max="1516" width="19.33203125" style="6" customWidth="1"/>
    <col min="1517" max="1517" width="47.5" style="6" customWidth="1"/>
    <col min="1518" max="1518" width="12.83203125" style="6" customWidth="1"/>
    <col min="1519" max="1524" width="13.33203125" style="6" customWidth="1"/>
    <col min="1525" max="1526" width="15.1640625" style="6" customWidth="1"/>
    <col min="1527" max="1530" width="13" style="6" customWidth="1"/>
    <col min="1531" max="1531" width="15" style="6" customWidth="1"/>
    <col min="1532" max="1533" width="14.33203125" style="6" customWidth="1"/>
    <col min="1534" max="1534" width="12.83203125" style="6" customWidth="1"/>
    <col min="1535" max="1536" width="13.5" style="6" customWidth="1"/>
    <col min="1537" max="1537" width="22.83203125" style="6" customWidth="1"/>
    <col min="1538" max="1771" width="9.33203125" style="6"/>
    <col min="1772" max="1772" width="19.33203125" style="6" customWidth="1"/>
    <col min="1773" max="1773" width="47.5" style="6" customWidth="1"/>
    <col min="1774" max="1774" width="12.83203125" style="6" customWidth="1"/>
    <col min="1775" max="1780" width="13.33203125" style="6" customWidth="1"/>
    <col min="1781" max="1782" width="15.1640625" style="6" customWidth="1"/>
    <col min="1783" max="1786" width="13" style="6" customWidth="1"/>
    <col min="1787" max="1787" width="15" style="6" customWidth="1"/>
    <col min="1788" max="1789" width="14.33203125" style="6" customWidth="1"/>
    <col min="1790" max="1790" width="12.83203125" style="6" customWidth="1"/>
    <col min="1791" max="1792" width="13.5" style="6" customWidth="1"/>
    <col min="1793" max="1793" width="22.83203125" style="6" customWidth="1"/>
    <col min="1794" max="2027" width="9.33203125" style="6"/>
    <col min="2028" max="2028" width="19.33203125" style="6" customWidth="1"/>
    <col min="2029" max="2029" width="47.5" style="6" customWidth="1"/>
    <col min="2030" max="2030" width="12.83203125" style="6" customWidth="1"/>
    <col min="2031" max="2036" width="13.33203125" style="6" customWidth="1"/>
    <col min="2037" max="2038" width="15.1640625" style="6" customWidth="1"/>
    <col min="2039" max="2042" width="13" style="6" customWidth="1"/>
    <col min="2043" max="2043" width="15" style="6" customWidth="1"/>
    <col min="2044" max="2045" width="14.33203125" style="6" customWidth="1"/>
    <col min="2046" max="2046" width="12.83203125" style="6" customWidth="1"/>
    <col min="2047" max="2048" width="13.5" style="6" customWidth="1"/>
    <col min="2049" max="2049" width="22.83203125" style="6" customWidth="1"/>
    <col min="2050" max="2283" width="9.33203125" style="6"/>
    <col min="2284" max="2284" width="19.33203125" style="6" customWidth="1"/>
    <col min="2285" max="2285" width="47.5" style="6" customWidth="1"/>
    <col min="2286" max="2286" width="12.83203125" style="6" customWidth="1"/>
    <col min="2287" max="2292" width="13.33203125" style="6" customWidth="1"/>
    <col min="2293" max="2294" width="15.1640625" style="6" customWidth="1"/>
    <col min="2295" max="2298" width="13" style="6" customWidth="1"/>
    <col min="2299" max="2299" width="15" style="6" customWidth="1"/>
    <col min="2300" max="2301" width="14.33203125" style="6" customWidth="1"/>
    <col min="2302" max="2302" width="12.83203125" style="6" customWidth="1"/>
    <col min="2303" max="2304" width="13.5" style="6" customWidth="1"/>
    <col min="2305" max="2305" width="22.83203125" style="6" customWidth="1"/>
    <col min="2306" max="2539" width="9.33203125" style="6"/>
    <col min="2540" max="2540" width="19.33203125" style="6" customWidth="1"/>
    <col min="2541" max="2541" width="47.5" style="6" customWidth="1"/>
    <col min="2542" max="2542" width="12.83203125" style="6" customWidth="1"/>
    <col min="2543" max="2548" width="13.33203125" style="6" customWidth="1"/>
    <col min="2549" max="2550" width="15.1640625" style="6" customWidth="1"/>
    <col min="2551" max="2554" width="13" style="6" customWidth="1"/>
    <col min="2555" max="2555" width="15" style="6" customWidth="1"/>
    <col min="2556" max="2557" width="14.33203125" style="6" customWidth="1"/>
    <col min="2558" max="2558" width="12.83203125" style="6" customWidth="1"/>
    <col min="2559" max="2560" width="13.5" style="6" customWidth="1"/>
    <col min="2561" max="2561" width="22.83203125" style="6" customWidth="1"/>
    <col min="2562" max="2795" width="9.33203125" style="6"/>
    <col min="2796" max="2796" width="19.33203125" style="6" customWidth="1"/>
    <col min="2797" max="2797" width="47.5" style="6" customWidth="1"/>
    <col min="2798" max="2798" width="12.83203125" style="6" customWidth="1"/>
    <col min="2799" max="2804" width="13.33203125" style="6" customWidth="1"/>
    <col min="2805" max="2806" width="15.1640625" style="6" customWidth="1"/>
    <col min="2807" max="2810" width="13" style="6" customWidth="1"/>
    <col min="2811" max="2811" width="15" style="6" customWidth="1"/>
    <col min="2812" max="2813" width="14.33203125" style="6" customWidth="1"/>
    <col min="2814" max="2814" width="12.83203125" style="6" customWidth="1"/>
    <col min="2815" max="2816" width="13.5" style="6" customWidth="1"/>
    <col min="2817" max="2817" width="22.83203125" style="6" customWidth="1"/>
    <col min="2818" max="3051" width="9.33203125" style="6"/>
    <col min="3052" max="3052" width="19.33203125" style="6" customWidth="1"/>
    <col min="3053" max="3053" width="47.5" style="6" customWidth="1"/>
    <col min="3054" max="3054" width="12.83203125" style="6" customWidth="1"/>
    <col min="3055" max="3060" width="13.33203125" style="6" customWidth="1"/>
    <col min="3061" max="3062" width="15.1640625" style="6" customWidth="1"/>
    <col min="3063" max="3066" width="13" style="6" customWidth="1"/>
    <col min="3067" max="3067" width="15" style="6" customWidth="1"/>
    <col min="3068" max="3069" width="14.33203125" style="6" customWidth="1"/>
    <col min="3070" max="3070" width="12.83203125" style="6" customWidth="1"/>
    <col min="3071" max="3072" width="13.5" style="6" customWidth="1"/>
    <col min="3073" max="3073" width="22.83203125" style="6" customWidth="1"/>
    <col min="3074" max="3307" width="9.33203125" style="6"/>
    <col min="3308" max="3308" width="19.33203125" style="6" customWidth="1"/>
    <col min="3309" max="3309" width="47.5" style="6" customWidth="1"/>
    <col min="3310" max="3310" width="12.83203125" style="6" customWidth="1"/>
    <col min="3311" max="3316" width="13.33203125" style="6" customWidth="1"/>
    <col min="3317" max="3318" width="15.1640625" style="6" customWidth="1"/>
    <col min="3319" max="3322" width="13" style="6" customWidth="1"/>
    <col min="3323" max="3323" width="15" style="6" customWidth="1"/>
    <col min="3324" max="3325" width="14.33203125" style="6" customWidth="1"/>
    <col min="3326" max="3326" width="12.83203125" style="6" customWidth="1"/>
    <col min="3327" max="3328" width="13.5" style="6" customWidth="1"/>
    <col min="3329" max="3329" width="22.83203125" style="6" customWidth="1"/>
    <col min="3330" max="3563" width="9.33203125" style="6"/>
    <col min="3564" max="3564" width="19.33203125" style="6" customWidth="1"/>
    <col min="3565" max="3565" width="47.5" style="6" customWidth="1"/>
    <col min="3566" max="3566" width="12.83203125" style="6" customWidth="1"/>
    <col min="3567" max="3572" width="13.33203125" style="6" customWidth="1"/>
    <col min="3573" max="3574" width="15.1640625" style="6" customWidth="1"/>
    <col min="3575" max="3578" width="13" style="6" customWidth="1"/>
    <col min="3579" max="3579" width="15" style="6" customWidth="1"/>
    <col min="3580" max="3581" width="14.33203125" style="6" customWidth="1"/>
    <col min="3582" max="3582" width="12.83203125" style="6" customWidth="1"/>
    <col min="3583" max="3584" width="13.5" style="6" customWidth="1"/>
    <col min="3585" max="3585" width="22.83203125" style="6" customWidth="1"/>
    <col min="3586" max="3819" width="9.33203125" style="6"/>
    <col min="3820" max="3820" width="19.33203125" style="6" customWidth="1"/>
    <col min="3821" max="3821" width="47.5" style="6" customWidth="1"/>
    <col min="3822" max="3822" width="12.83203125" style="6" customWidth="1"/>
    <col min="3823" max="3828" width="13.33203125" style="6" customWidth="1"/>
    <col min="3829" max="3830" width="15.1640625" style="6" customWidth="1"/>
    <col min="3831" max="3834" width="13" style="6" customWidth="1"/>
    <col min="3835" max="3835" width="15" style="6" customWidth="1"/>
    <col min="3836" max="3837" width="14.33203125" style="6" customWidth="1"/>
    <col min="3838" max="3838" width="12.83203125" style="6" customWidth="1"/>
    <col min="3839" max="3840" width="13.5" style="6" customWidth="1"/>
    <col min="3841" max="3841" width="22.83203125" style="6" customWidth="1"/>
    <col min="3842" max="4075" width="9.33203125" style="6"/>
    <col min="4076" max="4076" width="19.33203125" style="6" customWidth="1"/>
    <col min="4077" max="4077" width="47.5" style="6" customWidth="1"/>
    <col min="4078" max="4078" width="12.83203125" style="6" customWidth="1"/>
    <col min="4079" max="4084" width="13.33203125" style="6" customWidth="1"/>
    <col min="4085" max="4086" width="15.1640625" style="6" customWidth="1"/>
    <col min="4087" max="4090" width="13" style="6" customWidth="1"/>
    <col min="4091" max="4091" width="15" style="6" customWidth="1"/>
    <col min="4092" max="4093" width="14.33203125" style="6" customWidth="1"/>
    <col min="4094" max="4094" width="12.83203125" style="6" customWidth="1"/>
    <col min="4095" max="4096" width="13.5" style="6" customWidth="1"/>
    <col min="4097" max="4097" width="22.83203125" style="6" customWidth="1"/>
    <col min="4098" max="4331" width="9.33203125" style="6"/>
    <col min="4332" max="4332" width="19.33203125" style="6" customWidth="1"/>
    <col min="4333" max="4333" width="47.5" style="6" customWidth="1"/>
    <col min="4334" max="4334" width="12.83203125" style="6" customWidth="1"/>
    <col min="4335" max="4340" width="13.33203125" style="6" customWidth="1"/>
    <col min="4341" max="4342" width="15.1640625" style="6" customWidth="1"/>
    <col min="4343" max="4346" width="13" style="6" customWidth="1"/>
    <col min="4347" max="4347" width="15" style="6" customWidth="1"/>
    <col min="4348" max="4349" width="14.33203125" style="6" customWidth="1"/>
    <col min="4350" max="4350" width="12.83203125" style="6" customWidth="1"/>
    <col min="4351" max="4352" width="13.5" style="6" customWidth="1"/>
    <col min="4353" max="4353" width="22.83203125" style="6" customWidth="1"/>
    <col min="4354" max="4587" width="9.33203125" style="6"/>
    <col min="4588" max="4588" width="19.33203125" style="6" customWidth="1"/>
    <col min="4589" max="4589" width="47.5" style="6" customWidth="1"/>
    <col min="4590" max="4590" width="12.83203125" style="6" customWidth="1"/>
    <col min="4591" max="4596" width="13.33203125" style="6" customWidth="1"/>
    <col min="4597" max="4598" width="15.1640625" style="6" customWidth="1"/>
    <col min="4599" max="4602" width="13" style="6" customWidth="1"/>
    <col min="4603" max="4603" width="15" style="6" customWidth="1"/>
    <col min="4604" max="4605" width="14.33203125" style="6" customWidth="1"/>
    <col min="4606" max="4606" width="12.83203125" style="6" customWidth="1"/>
    <col min="4607" max="4608" width="13.5" style="6" customWidth="1"/>
    <col min="4609" max="4609" width="22.83203125" style="6" customWidth="1"/>
    <col min="4610" max="4843" width="9.33203125" style="6"/>
    <col min="4844" max="4844" width="19.33203125" style="6" customWidth="1"/>
    <col min="4845" max="4845" width="47.5" style="6" customWidth="1"/>
    <col min="4846" max="4846" width="12.83203125" style="6" customWidth="1"/>
    <col min="4847" max="4852" width="13.33203125" style="6" customWidth="1"/>
    <col min="4853" max="4854" width="15.1640625" style="6" customWidth="1"/>
    <col min="4855" max="4858" width="13" style="6" customWidth="1"/>
    <col min="4859" max="4859" width="15" style="6" customWidth="1"/>
    <col min="4860" max="4861" width="14.33203125" style="6" customWidth="1"/>
    <col min="4862" max="4862" width="12.83203125" style="6" customWidth="1"/>
    <col min="4863" max="4864" width="13.5" style="6" customWidth="1"/>
    <col min="4865" max="4865" width="22.83203125" style="6" customWidth="1"/>
    <col min="4866" max="5099" width="9.33203125" style="6"/>
    <col min="5100" max="5100" width="19.33203125" style="6" customWidth="1"/>
    <col min="5101" max="5101" width="47.5" style="6" customWidth="1"/>
    <col min="5102" max="5102" width="12.83203125" style="6" customWidth="1"/>
    <col min="5103" max="5108" width="13.33203125" style="6" customWidth="1"/>
    <col min="5109" max="5110" width="15.1640625" style="6" customWidth="1"/>
    <col min="5111" max="5114" width="13" style="6" customWidth="1"/>
    <col min="5115" max="5115" width="15" style="6" customWidth="1"/>
    <col min="5116" max="5117" width="14.33203125" style="6" customWidth="1"/>
    <col min="5118" max="5118" width="12.83203125" style="6" customWidth="1"/>
    <col min="5119" max="5120" width="13.5" style="6" customWidth="1"/>
    <col min="5121" max="5121" width="22.83203125" style="6" customWidth="1"/>
    <col min="5122" max="5355" width="9.33203125" style="6"/>
    <col min="5356" max="5356" width="19.33203125" style="6" customWidth="1"/>
    <col min="5357" max="5357" width="47.5" style="6" customWidth="1"/>
    <col min="5358" max="5358" width="12.83203125" style="6" customWidth="1"/>
    <col min="5359" max="5364" width="13.33203125" style="6" customWidth="1"/>
    <col min="5365" max="5366" width="15.1640625" style="6" customWidth="1"/>
    <col min="5367" max="5370" width="13" style="6" customWidth="1"/>
    <col min="5371" max="5371" width="15" style="6" customWidth="1"/>
    <col min="5372" max="5373" width="14.33203125" style="6" customWidth="1"/>
    <col min="5374" max="5374" width="12.83203125" style="6" customWidth="1"/>
    <col min="5375" max="5376" width="13.5" style="6" customWidth="1"/>
    <col min="5377" max="5377" width="22.83203125" style="6" customWidth="1"/>
    <col min="5378" max="5611" width="9.33203125" style="6"/>
    <col min="5612" max="5612" width="19.33203125" style="6" customWidth="1"/>
    <col min="5613" max="5613" width="47.5" style="6" customWidth="1"/>
    <col min="5614" max="5614" width="12.83203125" style="6" customWidth="1"/>
    <col min="5615" max="5620" width="13.33203125" style="6" customWidth="1"/>
    <col min="5621" max="5622" width="15.1640625" style="6" customWidth="1"/>
    <col min="5623" max="5626" width="13" style="6" customWidth="1"/>
    <col min="5627" max="5627" width="15" style="6" customWidth="1"/>
    <col min="5628" max="5629" width="14.33203125" style="6" customWidth="1"/>
    <col min="5630" max="5630" width="12.83203125" style="6" customWidth="1"/>
    <col min="5631" max="5632" width="13.5" style="6" customWidth="1"/>
    <col min="5633" max="5633" width="22.83203125" style="6" customWidth="1"/>
    <col min="5634" max="5867" width="9.33203125" style="6"/>
    <col min="5868" max="5868" width="19.33203125" style="6" customWidth="1"/>
    <col min="5869" max="5869" width="47.5" style="6" customWidth="1"/>
    <col min="5870" max="5870" width="12.83203125" style="6" customWidth="1"/>
    <col min="5871" max="5876" width="13.33203125" style="6" customWidth="1"/>
    <col min="5877" max="5878" width="15.1640625" style="6" customWidth="1"/>
    <col min="5879" max="5882" width="13" style="6" customWidth="1"/>
    <col min="5883" max="5883" width="15" style="6" customWidth="1"/>
    <col min="5884" max="5885" width="14.33203125" style="6" customWidth="1"/>
    <col min="5886" max="5886" width="12.83203125" style="6" customWidth="1"/>
    <col min="5887" max="5888" width="13.5" style="6" customWidth="1"/>
    <col min="5889" max="5889" width="22.83203125" style="6" customWidth="1"/>
    <col min="5890" max="6123" width="9.33203125" style="6"/>
    <col min="6124" max="6124" width="19.33203125" style="6" customWidth="1"/>
    <col min="6125" max="6125" width="47.5" style="6" customWidth="1"/>
    <col min="6126" max="6126" width="12.83203125" style="6" customWidth="1"/>
    <col min="6127" max="6132" width="13.33203125" style="6" customWidth="1"/>
    <col min="6133" max="6134" width="15.1640625" style="6" customWidth="1"/>
    <col min="6135" max="6138" width="13" style="6" customWidth="1"/>
    <col min="6139" max="6139" width="15" style="6" customWidth="1"/>
    <col min="6140" max="6141" width="14.33203125" style="6" customWidth="1"/>
    <col min="6142" max="6142" width="12.83203125" style="6" customWidth="1"/>
    <col min="6143" max="6144" width="13.5" style="6" customWidth="1"/>
    <col min="6145" max="6145" width="22.83203125" style="6" customWidth="1"/>
    <col min="6146" max="6379" width="9.33203125" style="6"/>
    <col min="6380" max="6380" width="19.33203125" style="6" customWidth="1"/>
    <col min="6381" max="6381" width="47.5" style="6" customWidth="1"/>
    <col min="6382" max="6382" width="12.83203125" style="6" customWidth="1"/>
    <col min="6383" max="6388" width="13.33203125" style="6" customWidth="1"/>
    <col min="6389" max="6390" width="15.1640625" style="6" customWidth="1"/>
    <col min="6391" max="6394" width="13" style="6" customWidth="1"/>
    <col min="6395" max="6395" width="15" style="6" customWidth="1"/>
    <col min="6396" max="6397" width="14.33203125" style="6" customWidth="1"/>
    <col min="6398" max="6398" width="12.83203125" style="6" customWidth="1"/>
    <col min="6399" max="6400" width="13.5" style="6" customWidth="1"/>
    <col min="6401" max="6401" width="22.83203125" style="6" customWidth="1"/>
    <col min="6402" max="6635" width="9.33203125" style="6"/>
    <col min="6636" max="6636" width="19.33203125" style="6" customWidth="1"/>
    <col min="6637" max="6637" width="47.5" style="6" customWidth="1"/>
    <col min="6638" max="6638" width="12.83203125" style="6" customWidth="1"/>
    <col min="6639" max="6644" width="13.33203125" style="6" customWidth="1"/>
    <col min="6645" max="6646" width="15.1640625" style="6" customWidth="1"/>
    <col min="6647" max="6650" width="13" style="6" customWidth="1"/>
    <col min="6651" max="6651" width="15" style="6" customWidth="1"/>
    <col min="6652" max="6653" width="14.33203125" style="6" customWidth="1"/>
    <col min="6654" max="6654" width="12.83203125" style="6" customWidth="1"/>
    <col min="6655" max="6656" width="13.5" style="6" customWidth="1"/>
    <col min="6657" max="6657" width="22.83203125" style="6" customWidth="1"/>
    <col min="6658" max="6891" width="9.33203125" style="6"/>
    <col min="6892" max="6892" width="19.33203125" style="6" customWidth="1"/>
    <col min="6893" max="6893" width="47.5" style="6" customWidth="1"/>
    <col min="6894" max="6894" width="12.83203125" style="6" customWidth="1"/>
    <col min="6895" max="6900" width="13.33203125" style="6" customWidth="1"/>
    <col min="6901" max="6902" width="15.1640625" style="6" customWidth="1"/>
    <col min="6903" max="6906" width="13" style="6" customWidth="1"/>
    <col min="6907" max="6907" width="15" style="6" customWidth="1"/>
    <col min="6908" max="6909" width="14.33203125" style="6" customWidth="1"/>
    <col min="6910" max="6910" width="12.83203125" style="6" customWidth="1"/>
    <col min="6911" max="6912" width="13.5" style="6" customWidth="1"/>
    <col min="6913" max="6913" width="22.83203125" style="6" customWidth="1"/>
    <col min="6914" max="7147" width="9.33203125" style="6"/>
    <col min="7148" max="7148" width="19.33203125" style="6" customWidth="1"/>
    <col min="7149" max="7149" width="47.5" style="6" customWidth="1"/>
    <col min="7150" max="7150" width="12.83203125" style="6" customWidth="1"/>
    <col min="7151" max="7156" width="13.33203125" style="6" customWidth="1"/>
    <col min="7157" max="7158" width="15.1640625" style="6" customWidth="1"/>
    <col min="7159" max="7162" width="13" style="6" customWidth="1"/>
    <col min="7163" max="7163" width="15" style="6" customWidth="1"/>
    <col min="7164" max="7165" width="14.33203125" style="6" customWidth="1"/>
    <col min="7166" max="7166" width="12.83203125" style="6" customWidth="1"/>
    <col min="7167" max="7168" width="13.5" style="6" customWidth="1"/>
    <col min="7169" max="7169" width="22.83203125" style="6" customWidth="1"/>
    <col min="7170" max="7403" width="9.33203125" style="6"/>
    <col min="7404" max="7404" width="19.33203125" style="6" customWidth="1"/>
    <col min="7405" max="7405" width="47.5" style="6" customWidth="1"/>
    <col min="7406" max="7406" width="12.83203125" style="6" customWidth="1"/>
    <col min="7407" max="7412" width="13.33203125" style="6" customWidth="1"/>
    <col min="7413" max="7414" width="15.1640625" style="6" customWidth="1"/>
    <col min="7415" max="7418" width="13" style="6" customWidth="1"/>
    <col min="7419" max="7419" width="15" style="6" customWidth="1"/>
    <col min="7420" max="7421" width="14.33203125" style="6" customWidth="1"/>
    <col min="7422" max="7422" width="12.83203125" style="6" customWidth="1"/>
    <col min="7423" max="7424" width="13.5" style="6" customWidth="1"/>
    <col min="7425" max="7425" width="22.83203125" style="6" customWidth="1"/>
    <col min="7426" max="7659" width="9.33203125" style="6"/>
    <col min="7660" max="7660" width="19.33203125" style="6" customWidth="1"/>
    <col min="7661" max="7661" width="47.5" style="6" customWidth="1"/>
    <col min="7662" max="7662" width="12.83203125" style="6" customWidth="1"/>
    <col min="7663" max="7668" width="13.33203125" style="6" customWidth="1"/>
    <col min="7669" max="7670" width="15.1640625" style="6" customWidth="1"/>
    <col min="7671" max="7674" width="13" style="6" customWidth="1"/>
    <col min="7675" max="7675" width="15" style="6" customWidth="1"/>
    <col min="7676" max="7677" width="14.33203125" style="6" customWidth="1"/>
    <col min="7678" max="7678" width="12.83203125" style="6" customWidth="1"/>
    <col min="7679" max="7680" width="13.5" style="6" customWidth="1"/>
    <col min="7681" max="7681" width="22.83203125" style="6" customWidth="1"/>
    <col min="7682" max="7915" width="9.33203125" style="6"/>
    <col min="7916" max="7916" width="19.33203125" style="6" customWidth="1"/>
    <col min="7917" max="7917" width="47.5" style="6" customWidth="1"/>
    <col min="7918" max="7918" width="12.83203125" style="6" customWidth="1"/>
    <col min="7919" max="7924" width="13.33203125" style="6" customWidth="1"/>
    <col min="7925" max="7926" width="15.1640625" style="6" customWidth="1"/>
    <col min="7927" max="7930" width="13" style="6" customWidth="1"/>
    <col min="7931" max="7931" width="15" style="6" customWidth="1"/>
    <col min="7932" max="7933" width="14.33203125" style="6" customWidth="1"/>
    <col min="7934" max="7934" width="12.83203125" style="6" customWidth="1"/>
    <col min="7935" max="7936" width="13.5" style="6" customWidth="1"/>
    <col min="7937" max="7937" width="22.83203125" style="6" customWidth="1"/>
    <col min="7938" max="8171" width="9.33203125" style="6"/>
    <col min="8172" max="8172" width="19.33203125" style="6" customWidth="1"/>
    <col min="8173" max="8173" width="47.5" style="6" customWidth="1"/>
    <col min="8174" max="8174" width="12.83203125" style="6" customWidth="1"/>
    <col min="8175" max="8180" width="13.33203125" style="6" customWidth="1"/>
    <col min="8181" max="8182" width="15.1640625" style="6" customWidth="1"/>
    <col min="8183" max="8186" width="13" style="6" customWidth="1"/>
    <col min="8187" max="8187" width="15" style="6" customWidth="1"/>
    <col min="8188" max="8189" width="14.33203125" style="6" customWidth="1"/>
    <col min="8190" max="8190" width="12.83203125" style="6" customWidth="1"/>
    <col min="8191" max="8192" width="13.5" style="6" customWidth="1"/>
    <col min="8193" max="8193" width="22.83203125" style="6" customWidth="1"/>
    <col min="8194" max="8427" width="9.33203125" style="6"/>
    <col min="8428" max="8428" width="19.33203125" style="6" customWidth="1"/>
    <col min="8429" max="8429" width="47.5" style="6" customWidth="1"/>
    <col min="8430" max="8430" width="12.83203125" style="6" customWidth="1"/>
    <col min="8431" max="8436" width="13.33203125" style="6" customWidth="1"/>
    <col min="8437" max="8438" width="15.1640625" style="6" customWidth="1"/>
    <col min="8439" max="8442" width="13" style="6" customWidth="1"/>
    <col min="8443" max="8443" width="15" style="6" customWidth="1"/>
    <col min="8444" max="8445" width="14.33203125" style="6" customWidth="1"/>
    <col min="8446" max="8446" width="12.83203125" style="6" customWidth="1"/>
    <col min="8447" max="8448" width="13.5" style="6" customWidth="1"/>
    <col min="8449" max="8449" width="22.83203125" style="6" customWidth="1"/>
    <col min="8450" max="8683" width="9.33203125" style="6"/>
    <col min="8684" max="8684" width="19.33203125" style="6" customWidth="1"/>
    <col min="8685" max="8685" width="47.5" style="6" customWidth="1"/>
    <col min="8686" max="8686" width="12.83203125" style="6" customWidth="1"/>
    <col min="8687" max="8692" width="13.33203125" style="6" customWidth="1"/>
    <col min="8693" max="8694" width="15.1640625" style="6" customWidth="1"/>
    <col min="8695" max="8698" width="13" style="6" customWidth="1"/>
    <col min="8699" max="8699" width="15" style="6" customWidth="1"/>
    <col min="8700" max="8701" width="14.33203125" style="6" customWidth="1"/>
    <col min="8702" max="8702" width="12.83203125" style="6" customWidth="1"/>
    <col min="8703" max="8704" width="13.5" style="6" customWidth="1"/>
    <col min="8705" max="8705" width="22.83203125" style="6" customWidth="1"/>
    <col min="8706" max="8939" width="9.33203125" style="6"/>
    <col min="8940" max="8940" width="19.33203125" style="6" customWidth="1"/>
    <col min="8941" max="8941" width="47.5" style="6" customWidth="1"/>
    <col min="8942" max="8942" width="12.83203125" style="6" customWidth="1"/>
    <col min="8943" max="8948" width="13.33203125" style="6" customWidth="1"/>
    <col min="8949" max="8950" width="15.1640625" style="6" customWidth="1"/>
    <col min="8951" max="8954" width="13" style="6" customWidth="1"/>
    <col min="8955" max="8955" width="15" style="6" customWidth="1"/>
    <col min="8956" max="8957" width="14.33203125" style="6" customWidth="1"/>
    <col min="8958" max="8958" width="12.83203125" style="6" customWidth="1"/>
    <col min="8959" max="8960" width="13.5" style="6" customWidth="1"/>
    <col min="8961" max="8961" width="22.83203125" style="6" customWidth="1"/>
    <col min="8962" max="9195" width="9.33203125" style="6"/>
    <col min="9196" max="9196" width="19.33203125" style="6" customWidth="1"/>
    <col min="9197" max="9197" width="47.5" style="6" customWidth="1"/>
    <col min="9198" max="9198" width="12.83203125" style="6" customWidth="1"/>
    <col min="9199" max="9204" width="13.33203125" style="6" customWidth="1"/>
    <col min="9205" max="9206" width="15.1640625" style="6" customWidth="1"/>
    <col min="9207" max="9210" width="13" style="6" customWidth="1"/>
    <col min="9211" max="9211" width="15" style="6" customWidth="1"/>
    <col min="9212" max="9213" width="14.33203125" style="6" customWidth="1"/>
    <col min="9214" max="9214" width="12.83203125" style="6" customWidth="1"/>
    <col min="9215" max="9216" width="13.5" style="6" customWidth="1"/>
    <col min="9217" max="9217" width="22.83203125" style="6" customWidth="1"/>
    <col min="9218" max="9451" width="9.33203125" style="6"/>
    <col min="9452" max="9452" width="19.33203125" style="6" customWidth="1"/>
    <col min="9453" max="9453" width="47.5" style="6" customWidth="1"/>
    <col min="9454" max="9454" width="12.83203125" style="6" customWidth="1"/>
    <col min="9455" max="9460" width="13.33203125" style="6" customWidth="1"/>
    <col min="9461" max="9462" width="15.1640625" style="6" customWidth="1"/>
    <col min="9463" max="9466" width="13" style="6" customWidth="1"/>
    <col min="9467" max="9467" width="15" style="6" customWidth="1"/>
    <col min="9468" max="9469" width="14.33203125" style="6" customWidth="1"/>
    <col min="9470" max="9470" width="12.83203125" style="6" customWidth="1"/>
    <col min="9471" max="9472" width="13.5" style="6" customWidth="1"/>
    <col min="9473" max="9473" width="22.83203125" style="6" customWidth="1"/>
    <col min="9474" max="9707" width="9.33203125" style="6"/>
    <col min="9708" max="9708" width="19.33203125" style="6" customWidth="1"/>
    <col min="9709" max="9709" width="47.5" style="6" customWidth="1"/>
    <col min="9710" max="9710" width="12.83203125" style="6" customWidth="1"/>
    <col min="9711" max="9716" width="13.33203125" style="6" customWidth="1"/>
    <col min="9717" max="9718" width="15.1640625" style="6" customWidth="1"/>
    <col min="9719" max="9722" width="13" style="6" customWidth="1"/>
    <col min="9723" max="9723" width="15" style="6" customWidth="1"/>
    <col min="9724" max="9725" width="14.33203125" style="6" customWidth="1"/>
    <col min="9726" max="9726" width="12.83203125" style="6" customWidth="1"/>
    <col min="9727" max="9728" width="13.5" style="6" customWidth="1"/>
    <col min="9729" max="9729" width="22.83203125" style="6" customWidth="1"/>
    <col min="9730" max="9963" width="9.33203125" style="6"/>
    <col min="9964" max="9964" width="19.33203125" style="6" customWidth="1"/>
    <col min="9965" max="9965" width="47.5" style="6" customWidth="1"/>
    <col min="9966" max="9966" width="12.83203125" style="6" customWidth="1"/>
    <col min="9967" max="9972" width="13.33203125" style="6" customWidth="1"/>
    <col min="9973" max="9974" width="15.1640625" style="6" customWidth="1"/>
    <col min="9975" max="9978" width="13" style="6" customWidth="1"/>
    <col min="9979" max="9979" width="15" style="6" customWidth="1"/>
    <col min="9980" max="9981" width="14.33203125" style="6" customWidth="1"/>
    <col min="9982" max="9982" width="12.83203125" style="6" customWidth="1"/>
    <col min="9983" max="9984" width="13.5" style="6" customWidth="1"/>
    <col min="9985" max="9985" width="22.83203125" style="6" customWidth="1"/>
    <col min="9986" max="10219" width="9.33203125" style="6"/>
    <col min="10220" max="10220" width="19.33203125" style="6" customWidth="1"/>
    <col min="10221" max="10221" width="47.5" style="6" customWidth="1"/>
    <col min="10222" max="10222" width="12.83203125" style="6" customWidth="1"/>
    <col min="10223" max="10228" width="13.33203125" style="6" customWidth="1"/>
    <col min="10229" max="10230" width="15.1640625" style="6" customWidth="1"/>
    <col min="10231" max="10234" width="13" style="6" customWidth="1"/>
    <col min="10235" max="10235" width="15" style="6" customWidth="1"/>
    <col min="10236" max="10237" width="14.33203125" style="6" customWidth="1"/>
    <col min="10238" max="10238" width="12.83203125" style="6" customWidth="1"/>
    <col min="10239" max="10240" width="13.5" style="6" customWidth="1"/>
    <col min="10241" max="10241" width="22.83203125" style="6" customWidth="1"/>
    <col min="10242" max="10475" width="9.33203125" style="6"/>
    <col min="10476" max="10476" width="19.33203125" style="6" customWidth="1"/>
    <col min="10477" max="10477" width="47.5" style="6" customWidth="1"/>
    <col min="10478" max="10478" width="12.83203125" style="6" customWidth="1"/>
    <col min="10479" max="10484" width="13.33203125" style="6" customWidth="1"/>
    <col min="10485" max="10486" width="15.1640625" style="6" customWidth="1"/>
    <col min="10487" max="10490" width="13" style="6" customWidth="1"/>
    <col min="10491" max="10491" width="15" style="6" customWidth="1"/>
    <col min="10492" max="10493" width="14.33203125" style="6" customWidth="1"/>
    <col min="10494" max="10494" width="12.83203125" style="6" customWidth="1"/>
    <col min="10495" max="10496" width="13.5" style="6" customWidth="1"/>
    <col min="10497" max="10497" width="22.83203125" style="6" customWidth="1"/>
    <col min="10498" max="10731" width="9.33203125" style="6"/>
    <col min="10732" max="10732" width="19.33203125" style="6" customWidth="1"/>
    <col min="10733" max="10733" width="47.5" style="6" customWidth="1"/>
    <col min="10734" max="10734" width="12.83203125" style="6" customWidth="1"/>
    <col min="10735" max="10740" width="13.33203125" style="6" customWidth="1"/>
    <col min="10741" max="10742" width="15.1640625" style="6" customWidth="1"/>
    <col min="10743" max="10746" width="13" style="6" customWidth="1"/>
    <col min="10747" max="10747" width="15" style="6" customWidth="1"/>
    <col min="10748" max="10749" width="14.33203125" style="6" customWidth="1"/>
    <col min="10750" max="10750" width="12.83203125" style="6" customWidth="1"/>
    <col min="10751" max="10752" width="13.5" style="6" customWidth="1"/>
    <col min="10753" max="10753" width="22.83203125" style="6" customWidth="1"/>
    <col min="10754" max="10987" width="9.33203125" style="6"/>
    <col min="10988" max="10988" width="19.33203125" style="6" customWidth="1"/>
    <col min="10989" max="10989" width="47.5" style="6" customWidth="1"/>
    <col min="10990" max="10990" width="12.83203125" style="6" customWidth="1"/>
    <col min="10991" max="10996" width="13.33203125" style="6" customWidth="1"/>
    <col min="10997" max="10998" width="15.1640625" style="6" customWidth="1"/>
    <col min="10999" max="11002" width="13" style="6" customWidth="1"/>
    <col min="11003" max="11003" width="15" style="6" customWidth="1"/>
    <col min="11004" max="11005" width="14.33203125" style="6" customWidth="1"/>
    <col min="11006" max="11006" width="12.83203125" style="6" customWidth="1"/>
    <col min="11007" max="11008" width="13.5" style="6" customWidth="1"/>
    <col min="11009" max="11009" width="22.83203125" style="6" customWidth="1"/>
    <col min="11010" max="11243" width="9.33203125" style="6"/>
    <col min="11244" max="11244" width="19.33203125" style="6" customWidth="1"/>
    <col min="11245" max="11245" width="47.5" style="6" customWidth="1"/>
    <col min="11246" max="11246" width="12.83203125" style="6" customWidth="1"/>
    <col min="11247" max="11252" width="13.33203125" style="6" customWidth="1"/>
    <col min="11253" max="11254" width="15.1640625" style="6" customWidth="1"/>
    <col min="11255" max="11258" width="13" style="6" customWidth="1"/>
    <col min="11259" max="11259" width="15" style="6" customWidth="1"/>
    <col min="11260" max="11261" width="14.33203125" style="6" customWidth="1"/>
    <col min="11262" max="11262" width="12.83203125" style="6" customWidth="1"/>
    <col min="11263" max="11264" width="13.5" style="6" customWidth="1"/>
    <col min="11265" max="11265" width="22.83203125" style="6" customWidth="1"/>
    <col min="11266" max="11499" width="9.33203125" style="6"/>
    <col min="11500" max="11500" width="19.33203125" style="6" customWidth="1"/>
    <col min="11501" max="11501" width="47.5" style="6" customWidth="1"/>
    <col min="11502" max="11502" width="12.83203125" style="6" customWidth="1"/>
    <col min="11503" max="11508" width="13.33203125" style="6" customWidth="1"/>
    <col min="11509" max="11510" width="15.1640625" style="6" customWidth="1"/>
    <col min="11511" max="11514" width="13" style="6" customWidth="1"/>
    <col min="11515" max="11515" width="15" style="6" customWidth="1"/>
    <col min="11516" max="11517" width="14.33203125" style="6" customWidth="1"/>
    <col min="11518" max="11518" width="12.83203125" style="6" customWidth="1"/>
    <col min="11519" max="11520" width="13.5" style="6" customWidth="1"/>
    <col min="11521" max="11521" width="22.83203125" style="6" customWidth="1"/>
    <col min="11522" max="11755" width="9.33203125" style="6"/>
    <col min="11756" max="11756" width="19.33203125" style="6" customWidth="1"/>
    <col min="11757" max="11757" width="47.5" style="6" customWidth="1"/>
    <col min="11758" max="11758" width="12.83203125" style="6" customWidth="1"/>
    <col min="11759" max="11764" width="13.33203125" style="6" customWidth="1"/>
    <col min="11765" max="11766" width="15.1640625" style="6" customWidth="1"/>
    <col min="11767" max="11770" width="13" style="6" customWidth="1"/>
    <col min="11771" max="11771" width="15" style="6" customWidth="1"/>
    <col min="11772" max="11773" width="14.33203125" style="6" customWidth="1"/>
    <col min="11774" max="11774" width="12.83203125" style="6" customWidth="1"/>
    <col min="11775" max="11776" width="13.5" style="6" customWidth="1"/>
    <col min="11777" max="11777" width="22.83203125" style="6" customWidth="1"/>
    <col min="11778" max="12011" width="9.33203125" style="6"/>
    <col min="12012" max="12012" width="19.33203125" style="6" customWidth="1"/>
    <col min="12013" max="12013" width="47.5" style="6" customWidth="1"/>
    <col min="12014" max="12014" width="12.83203125" style="6" customWidth="1"/>
    <col min="12015" max="12020" width="13.33203125" style="6" customWidth="1"/>
    <col min="12021" max="12022" width="15.1640625" style="6" customWidth="1"/>
    <col min="12023" max="12026" width="13" style="6" customWidth="1"/>
    <col min="12027" max="12027" width="15" style="6" customWidth="1"/>
    <col min="12028" max="12029" width="14.33203125" style="6" customWidth="1"/>
    <col min="12030" max="12030" width="12.83203125" style="6" customWidth="1"/>
    <col min="12031" max="12032" width="13.5" style="6" customWidth="1"/>
    <col min="12033" max="12033" width="22.83203125" style="6" customWidth="1"/>
    <col min="12034" max="12267" width="9.33203125" style="6"/>
    <col min="12268" max="12268" width="19.33203125" style="6" customWidth="1"/>
    <col min="12269" max="12269" width="47.5" style="6" customWidth="1"/>
    <col min="12270" max="12270" width="12.83203125" style="6" customWidth="1"/>
    <col min="12271" max="12276" width="13.33203125" style="6" customWidth="1"/>
    <col min="12277" max="12278" width="15.1640625" style="6" customWidth="1"/>
    <col min="12279" max="12282" width="13" style="6" customWidth="1"/>
    <col min="12283" max="12283" width="15" style="6" customWidth="1"/>
    <col min="12284" max="12285" width="14.33203125" style="6" customWidth="1"/>
    <col min="12286" max="12286" width="12.83203125" style="6" customWidth="1"/>
    <col min="12287" max="12288" width="13.5" style="6" customWidth="1"/>
    <col min="12289" max="12289" width="22.83203125" style="6" customWidth="1"/>
    <col min="12290" max="12523" width="9.33203125" style="6"/>
    <col min="12524" max="12524" width="19.33203125" style="6" customWidth="1"/>
    <col min="12525" max="12525" width="47.5" style="6" customWidth="1"/>
    <col min="12526" max="12526" width="12.83203125" style="6" customWidth="1"/>
    <col min="12527" max="12532" width="13.33203125" style="6" customWidth="1"/>
    <col min="12533" max="12534" width="15.1640625" style="6" customWidth="1"/>
    <col min="12535" max="12538" width="13" style="6" customWidth="1"/>
    <col min="12539" max="12539" width="15" style="6" customWidth="1"/>
    <col min="12540" max="12541" width="14.33203125" style="6" customWidth="1"/>
    <col min="12542" max="12542" width="12.83203125" style="6" customWidth="1"/>
    <col min="12543" max="12544" width="13.5" style="6" customWidth="1"/>
    <col min="12545" max="12545" width="22.83203125" style="6" customWidth="1"/>
    <col min="12546" max="12779" width="9.33203125" style="6"/>
    <col min="12780" max="12780" width="19.33203125" style="6" customWidth="1"/>
    <col min="12781" max="12781" width="47.5" style="6" customWidth="1"/>
    <col min="12782" max="12782" width="12.83203125" style="6" customWidth="1"/>
    <col min="12783" max="12788" width="13.33203125" style="6" customWidth="1"/>
    <col min="12789" max="12790" width="15.1640625" style="6" customWidth="1"/>
    <col min="12791" max="12794" width="13" style="6" customWidth="1"/>
    <col min="12795" max="12795" width="15" style="6" customWidth="1"/>
    <col min="12796" max="12797" width="14.33203125" style="6" customWidth="1"/>
    <col min="12798" max="12798" width="12.83203125" style="6" customWidth="1"/>
    <col min="12799" max="12800" width="13.5" style="6" customWidth="1"/>
    <col min="12801" max="12801" width="22.83203125" style="6" customWidth="1"/>
    <col min="12802" max="13035" width="9.33203125" style="6"/>
    <col min="13036" max="13036" width="19.33203125" style="6" customWidth="1"/>
    <col min="13037" max="13037" width="47.5" style="6" customWidth="1"/>
    <col min="13038" max="13038" width="12.83203125" style="6" customWidth="1"/>
    <col min="13039" max="13044" width="13.33203125" style="6" customWidth="1"/>
    <col min="13045" max="13046" width="15.1640625" style="6" customWidth="1"/>
    <col min="13047" max="13050" width="13" style="6" customWidth="1"/>
    <col min="13051" max="13051" width="15" style="6" customWidth="1"/>
    <col min="13052" max="13053" width="14.33203125" style="6" customWidth="1"/>
    <col min="13054" max="13054" width="12.83203125" style="6" customWidth="1"/>
    <col min="13055" max="13056" width="13.5" style="6" customWidth="1"/>
    <col min="13057" max="13057" width="22.83203125" style="6" customWidth="1"/>
    <col min="13058" max="13291" width="9.33203125" style="6"/>
    <col min="13292" max="13292" width="19.33203125" style="6" customWidth="1"/>
    <col min="13293" max="13293" width="47.5" style="6" customWidth="1"/>
    <col min="13294" max="13294" width="12.83203125" style="6" customWidth="1"/>
    <col min="13295" max="13300" width="13.33203125" style="6" customWidth="1"/>
    <col min="13301" max="13302" width="15.1640625" style="6" customWidth="1"/>
    <col min="13303" max="13306" width="13" style="6" customWidth="1"/>
    <col min="13307" max="13307" width="15" style="6" customWidth="1"/>
    <col min="13308" max="13309" width="14.33203125" style="6" customWidth="1"/>
    <col min="13310" max="13310" width="12.83203125" style="6" customWidth="1"/>
    <col min="13311" max="13312" width="13.5" style="6" customWidth="1"/>
    <col min="13313" max="13313" width="22.83203125" style="6" customWidth="1"/>
    <col min="13314" max="13547" width="9.33203125" style="6"/>
    <col min="13548" max="13548" width="19.33203125" style="6" customWidth="1"/>
    <col min="13549" max="13549" width="47.5" style="6" customWidth="1"/>
    <col min="13550" max="13550" width="12.83203125" style="6" customWidth="1"/>
    <col min="13551" max="13556" width="13.33203125" style="6" customWidth="1"/>
    <col min="13557" max="13558" width="15.1640625" style="6" customWidth="1"/>
    <col min="13559" max="13562" width="13" style="6" customWidth="1"/>
    <col min="13563" max="13563" width="15" style="6" customWidth="1"/>
    <col min="13564" max="13565" width="14.33203125" style="6" customWidth="1"/>
    <col min="13566" max="13566" width="12.83203125" style="6" customWidth="1"/>
    <col min="13567" max="13568" width="13.5" style="6" customWidth="1"/>
    <col min="13569" max="13569" width="22.83203125" style="6" customWidth="1"/>
    <col min="13570" max="13803" width="9.33203125" style="6"/>
    <col min="13804" max="13804" width="19.33203125" style="6" customWidth="1"/>
    <col min="13805" max="13805" width="47.5" style="6" customWidth="1"/>
    <col min="13806" max="13806" width="12.83203125" style="6" customWidth="1"/>
    <col min="13807" max="13812" width="13.33203125" style="6" customWidth="1"/>
    <col min="13813" max="13814" width="15.1640625" style="6" customWidth="1"/>
    <col min="13815" max="13818" width="13" style="6" customWidth="1"/>
    <col min="13819" max="13819" width="15" style="6" customWidth="1"/>
    <col min="13820" max="13821" width="14.33203125" style="6" customWidth="1"/>
    <col min="13822" max="13822" width="12.83203125" style="6" customWidth="1"/>
    <col min="13823" max="13824" width="13.5" style="6" customWidth="1"/>
    <col min="13825" max="13825" width="22.83203125" style="6" customWidth="1"/>
    <col min="13826" max="14059" width="9.33203125" style="6"/>
    <col min="14060" max="14060" width="19.33203125" style="6" customWidth="1"/>
    <col min="14061" max="14061" width="47.5" style="6" customWidth="1"/>
    <col min="14062" max="14062" width="12.83203125" style="6" customWidth="1"/>
    <col min="14063" max="14068" width="13.33203125" style="6" customWidth="1"/>
    <col min="14069" max="14070" width="15.1640625" style="6" customWidth="1"/>
    <col min="14071" max="14074" width="13" style="6" customWidth="1"/>
    <col min="14075" max="14075" width="15" style="6" customWidth="1"/>
    <col min="14076" max="14077" width="14.33203125" style="6" customWidth="1"/>
    <col min="14078" max="14078" width="12.83203125" style="6" customWidth="1"/>
    <col min="14079" max="14080" width="13.5" style="6" customWidth="1"/>
    <col min="14081" max="14081" width="22.83203125" style="6" customWidth="1"/>
    <col min="14082" max="14315" width="9.33203125" style="6"/>
    <col min="14316" max="14316" width="19.33203125" style="6" customWidth="1"/>
    <col min="14317" max="14317" width="47.5" style="6" customWidth="1"/>
    <col min="14318" max="14318" width="12.83203125" style="6" customWidth="1"/>
    <col min="14319" max="14324" width="13.33203125" style="6" customWidth="1"/>
    <col min="14325" max="14326" width="15.1640625" style="6" customWidth="1"/>
    <col min="14327" max="14330" width="13" style="6" customWidth="1"/>
    <col min="14331" max="14331" width="15" style="6" customWidth="1"/>
    <col min="14332" max="14333" width="14.33203125" style="6" customWidth="1"/>
    <col min="14334" max="14334" width="12.83203125" style="6" customWidth="1"/>
    <col min="14335" max="14336" width="13.5" style="6" customWidth="1"/>
    <col min="14337" max="14337" width="22.83203125" style="6" customWidth="1"/>
    <col min="14338" max="14571" width="9.33203125" style="6"/>
    <col min="14572" max="14572" width="19.33203125" style="6" customWidth="1"/>
    <col min="14573" max="14573" width="47.5" style="6" customWidth="1"/>
    <col min="14574" max="14574" width="12.83203125" style="6" customWidth="1"/>
    <col min="14575" max="14580" width="13.33203125" style="6" customWidth="1"/>
    <col min="14581" max="14582" width="15.1640625" style="6" customWidth="1"/>
    <col min="14583" max="14586" width="13" style="6" customWidth="1"/>
    <col min="14587" max="14587" width="15" style="6" customWidth="1"/>
    <col min="14588" max="14589" width="14.33203125" style="6" customWidth="1"/>
    <col min="14590" max="14590" width="12.83203125" style="6" customWidth="1"/>
    <col min="14591" max="14592" width="13.5" style="6" customWidth="1"/>
    <col min="14593" max="14593" width="22.83203125" style="6" customWidth="1"/>
    <col min="14594" max="14827" width="9.33203125" style="6"/>
    <col min="14828" max="14828" width="19.33203125" style="6" customWidth="1"/>
    <col min="14829" max="14829" width="47.5" style="6" customWidth="1"/>
    <col min="14830" max="14830" width="12.83203125" style="6" customWidth="1"/>
    <col min="14831" max="14836" width="13.33203125" style="6" customWidth="1"/>
    <col min="14837" max="14838" width="15.1640625" style="6" customWidth="1"/>
    <col min="14839" max="14842" width="13" style="6" customWidth="1"/>
    <col min="14843" max="14843" width="15" style="6" customWidth="1"/>
    <col min="14844" max="14845" width="14.33203125" style="6" customWidth="1"/>
    <col min="14846" max="14846" width="12.83203125" style="6" customWidth="1"/>
    <col min="14847" max="14848" width="13.5" style="6" customWidth="1"/>
    <col min="14849" max="14849" width="22.83203125" style="6" customWidth="1"/>
    <col min="14850" max="15083" width="9.33203125" style="6"/>
    <col min="15084" max="15084" width="19.33203125" style="6" customWidth="1"/>
    <col min="15085" max="15085" width="47.5" style="6" customWidth="1"/>
    <col min="15086" max="15086" width="12.83203125" style="6" customWidth="1"/>
    <col min="15087" max="15092" width="13.33203125" style="6" customWidth="1"/>
    <col min="15093" max="15094" width="15.1640625" style="6" customWidth="1"/>
    <col min="15095" max="15098" width="13" style="6" customWidth="1"/>
    <col min="15099" max="15099" width="15" style="6" customWidth="1"/>
    <col min="15100" max="15101" width="14.33203125" style="6" customWidth="1"/>
    <col min="15102" max="15102" width="12.83203125" style="6" customWidth="1"/>
    <col min="15103" max="15104" width="13.5" style="6" customWidth="1"/>
    <col min="15105" max="15105" width="22.83203125" style="6" customWidth="1"/>
    <col min="15106" max="15339" width="9.33203125" style="6"/>
    <col min="15340" max="15340" width="19.33203125" style="6" customWidth="1"/>
    <col min="15341" max="15341" width="47.5" style="6" customWidth="1"/>
    <col min="15342" max="15342" width="12.83203125" style="6" customWidth="1"/>
    <col min="15343" max="15348" width="13.33203125" style="6" customWidth="1"/>
    <col min="15349" max="15350" width="15.1640625" style="6" customWidth="1"/>
    <col min="15351" max="15354" width="13" style="6" customWidth="1"/>
    <col min="15355" max="15355" width="15" style="6" customWidth="1"/>
    <col min="15356" max="15357" width="14.33203125" style="6" customWidth="1"/>
    <col min="15358" max="15358" width="12.83203125" style="6" customWidth="1"/>
    <col min="15359" max="15360" width="13.5" style="6" customWidth="1"/>
    <col min="15361" max="15361" width="22.83203125" style="6" customWidth="1"/>
    <col min="15362" max="15595" width="9.33203125" style="6"/>
    <col min="15596" max="15596" width="19.33203125" style="6" customWidth="1"/>
    <col min="15597" max="15597" width="47.5" style="6" customWidth="1"/>
    <col min="15598" max="15598" width="12.83203125" style="6" customWidth="1"/>
    <col min="15599" max="15604" width="13.33203125" style="6" customWidth="1"/>
    <col min="15605" max="15606" width="15.1640625" style="6" customWidth="1"/>
    <col min="15607" max="15610" width="13" style="6" customWidth="1"/>
    <col min="15611" max="15611" width="15" style="6" customWidth="1"/>
    <col min="15612" max="15613" width="14.33203125" style="6" customWidth="1"/>
    <col min="15614" max="15614" width="12.83203125" style="6" customWidth="1"/>
    <col min="15615" max="15616" width="13.5" style="6" customWidth="1"/>
    <col min="15617" max="15617" width="22.83203125" style="6" customWidth="1"/>
    <col min="15618" max="15851" width="9.33203125" style="6"/>
    <col min="15852" max="15852" width="19.33203125" style="6" customWidth="1"/>
    <col min="15853" max="15853" width="47.5" style="6" customWidth="1"/>
    <col min="15854" max="15854" width="12.83203125" style="6" customWidth="1"/>
    <col min="15855" max="15860" width="13.33203125" style="6" customWidth="1"/>
    <col min="15861" max="15862" width="15.1640625" style="6" customWidth="1"/>
    <col min="15863" max="15866" width="13" style="6" customWidth="1"/>
    <col min="15867" max="15867" width="15" style="6" customWidth="1"/>
    <col min="15868" max="15869" width="14.33203125" style="6" customWidth="1"/>
    <col min="15870" max="15870" width="12.83203125" style="6" customWidth="1"/>
    <col min="15871" max="15872" width="13.5" style="6" customWidth="1"/>
    <col min="15873" max="15873" width="22.83203125" style="6" customWidth="1"/>
    <col min="15874" max="16107" width="9.33203125" style="6"/>
    <col min="16108" max="16108" width="19.33203125" style="6" customWidth="1"/>
    <col min="16109" max="16109" width="47.5" style="6" customWidth="1"/>
    <col min="16110" max="16110" width="12.83203125" style="6" customWidth="1"/>
    <col min="16111" max="16116" width="13.33203125" style="6" customWidth="1"/>
    <col min="16117" max="16118" width="15.1640625" style="6" customWidth="1"/>
    <col min="16119" max="16122" width="13" style="6" customWidth="1"/>
    <col min="16123" max="16123" width="15" style="6" customWidth="1"/>
    <col min="16124" max="16125" width="14.33203125" style="6" customWidth="1"/>
    <col min="16126" max="16126" width="12.83203125" style="6" customWidth="1"/>
    <col min="16127" max="16128" width="13.5" style="6" customWidth="1"/>
    <col min="16129" max="16129" width="22.83203125" style="6" customWidth="1"/>
    <col min="16130" max="16384" width="9.33203125" style="6"/>
  </cols>
  <sheetData>
    <row r="1" spans="1:9" ht="44.25" customHeight="1" x14ac:dyDescent="0.15">
      <c r="D1" s="69" t="s">
        <v>192</v>
      </c>
      <c r="E1" s="69"/>
      <c r="F1" s="69"/>
    </row>
    <row r="3" spans="1:9" ht="33.75" customHeight="1" x14ac:dyDescent="0.15">
      <c r="A3" s="72" t="s">
        <v>190</v>
      </c>
      <c r="B3" s="72"/>
      <c r="C3" s="72"/>
      <c r="D3" s="72"/>
      <c r="E3" s="72"/>
      <c r="F3" s="72"/>
    </row>
    <row r="6" spans="1:9" ht="15.75" customHeight="1" x14ac:dyDescent="0.15">
      <c r="A6" s="74" t="s">
        <v>0</v>
      </c>
      <c r="B6" s="74" t="s">
        <v>1</v>
      </c>
      <c r="C6" s="74" t="s">
        <v>2</v>
      </c>
      <c r="D6" s="75" t="s">
        <v>187</v>
      </c>
      <c r="E6" s="75"/>
      <c r="F6" s="75"/>
    </row>
    <row r="7" spans="1:9" ht="21" customHeight="1" x14ac:dyDescent="0.15">
      <c r="A7" s="74"/>
      <c r="B7" s="74"/>
      <c r="C7" s="74"/>
      <c r="D7" s="73" t="s">
        <v>3</v>
      </c>
      <c r="E7" s="73" t="s">
        <v>4</v>
      </c>
      <c r="F7" s="73"/>
    </row>
    <row r="8" spans="1:9" ht="33" customHeight="1" x14ac:dyDescent="0.15">
      <c r="A8" s="74"/>
      <c r="B8" s="74"/>
      <c r="C8" s="74"/>
      <c r="D8" s="73"/>
      <c r="E8" s="1" t="s">
        <v>5</v>
      </c>
      <c r="F8" s="1" t="s">
        <v>6</v>
      </c>
    </row>
    <row r="9" spans="1:9" ht="23.25" customHeight="1" x14ac:dyDescent="0.15">
      <c r="A9" s="1">
        <v>1</v>
      </c>
      <c r="B9" s="1">
        <v>2</v>
      </c>
      <c r="C9" s="1">
        <v>3</v>
      </c>
      <c r="D9" s="1">
        <v>7</v>
      </c>
      <c r="E9" s="1">
        <v>8</v>
      </c>
      <c r="F9" s="1">
        <v>9</v>
      </c>
    </row>
    <row r="10" spans="1:9" ht="23.25" customHeight="1" x14ac:dyDescent="0.15">
      <c r="A10" s="13" t="s">
        <v>7</v>
      </c>
      <c r="B10" s="2" t="s">
        <v>8</v>
      </c>
      <c r="C10" s="13" t="s">
        <v>9</v>
      </c>
      <c r="D10" s="10">
        <f>+E10+F10</f>
        <v>3810000</v>
      </c>
      <c r="E10" s="10">
        <f>+E11+E40+E52</f>
        <v>3310000</v>
      </c>
      <c r="F10" s="10">
        <f>+F11+F40+F52</f>
        <v>500000</v>
      </c>
    </row>
    <row r="11" spans="1:9" ht="40.5" customHeight="1" x14ac:dyDescent="0.15">
      <c r="A11" s="13" t="s">
        <v>10</v>
      </c>
      <c r="B11" s="2" t="s">
        <v>188</v>
      </c>
      <c r="C11" s="13" t="s">
        <v>11</v>
      </c>
      <c r="D11" s="10">
        <f t="shared" ref="D11:D64" si="0">+E11+F11</f>
        <v>995475.4</v>
      </c>
      <c r="E11" s="10">
        <f>+E12+E16+E18+E37</f>
        <v>995475.4</v>
      </c>
      <c r="F11" s="10">
        <f>+F12+F16+F18+F37</f>
        <v>0</v>
      </c>
      <c r="H11" s="12"/>
      <c r="I11" s="12"/>
    </row>
    <row r="12" spans="1:9" ht="34.5" customHeight="1" x14ac:dyDescent="0.15">
      <c r="A12" s="13" t="s">
        <v>12</v>
      </c>
      <c r="B12" s="2" t="s">
        <v>189</v>
      </c>
      <c r="C12" s="13" t="s">
        <v>13</v>
      </c>
      <c r="D12" s="10">
        <f t="shared" si="0"/>
        <v>304285.40000000002</v>
      </c>
      <c r="E12" s="10">
        <f>+E13+E14+E15</f>
        <v>304285.40000000002</v>
      </c>
      <c r="F12" s="10">
        <f>+F13+F14+F15</f>
        <v>0</v>
      </c>
      <c r="H12" s="12"/>
      <c r="I12" s="12"/>
    </row>
    <row r="13" spans="1:9" ht="40.5" customHeight="1" x14ac:dyDescent="0.15">
      <c r="A13" s="14" t="s">
        <v>14</v>
      </c>
      <c r="B13" s="3" t="s">
        <v>15</v>
      </c>
      <c r="C13" s="14" t="s">
        <v>9</v>
      </c>
      <c r="D13" s="10">
        <f>+E13+F13</f>
        <v>79285.399999999994</v>
      </c>
      <c r="E13" s="11">
        <v>79285.399999999994</v>
      </c>
      <c r="F13" s="11"/>
    </row>
    <row r="14" spans="1:9" ht="33.75" customHeight="1" x14ac:dyDescent="0.15">
      <c r="A14" s="14" t="s">
        <v>16</v>
      </c>
      <c r="B14" s="3" t="s">
        <v>17</v>
      </c>
      <c r="C14" s="14" t="s">
        <v>9</v>
      </c>
      <c r="D14" s="10">
        <f t="shared" si="0"/>
        <v>35000</v>
      </c>
      <c r="E14" s="11">
        <v>35000</v>
      </c>
      <c r="F14" s="11"/>
    </row>
    <row r="15" spans="1:9" ht="33.75" customHeight="1" x14ac:dyDescent="0.15">
      <c r="A15" s="14" t="s">
        <v>18</v>
      </c>
      <c r="B15" s="3" t="s">
        <v>19</v>
      </c>
      <c r="C15" s="14" t="s">
        <v>9</v>
      </c>
      <c r="D15" s="10">
        <f t="shared" si="0"/>
        <v>190000</v>
      </c>
      <c r="E15" s="11">
        <v>190000</v>
      </c>
      <c r="F15" s="11"/>
    </row>
    <row r="16" spans="1:9" ht="19.5" customHeight="1" x14ac:dyDescent="0.15">
      <c r="A16" s="13" t="s">
        <v>20</v>
      </c>
      <c r="B16" s="2" t="s">
        <v>21</v>
      </c>
      <c r="C16" s="13" t="s">
        <v>22</v>
      </c>
      <c r="D16" s="10">
        <f t="shared" si="0"/>
        <v>539660</v>
      </c>
      <c r="E16" s="10">
        <f t="shared" ref="E16:F16" si="1">+E17</f>
        <v>539660</v>
      </c>
      <c r="F16" s="10">
        <f t="shared" si="1"/>
        <v>0</v>
      </c>
    </row>
    <row r="17" spans="1:6" ht="19.5" customHeight="1" x14ac:dyDescent="0.15">
      <c r="A17" s="14" t="s">
        <v>23</v>
      </c>
      <c r="B17" s="3" t="s">
        <v>24</v>
      </c>
      <c r="C17" s="14" t="s">
        <v>9</v>
      </c>
      <c r="D17" s="10">
        <f t="shared" si="0"/>
        <v>539660</v>
      </c>
      <c r="E17" s="11">
        <v>539660</v>
      </c>
      <c r="F17" s="11"/>
    </row>
    <row r="18" spans="1:6" ht="80.25" customHeight="1" x14ac:dyDescent="0.15">
      <c r="A18" s="13" t="s">
        <v>25</v>
      </c>
      <c r="B18" s="2" t="s">
        <v>26</v>
      </c>
      <c r="C18" s="13" t="s">
        <v>27</v>
      </c>
      <c r="D18" s="10">
        <f t="shared" si="0"/>
        <v>98530</v>
      </c>
      <c r="E18" s="10">
        <f>+E19+E20+E21+E22+E23+E25+E24+E26+E27+E28+E29+E30+E31+E32+E33+E34+E35+E36</f>
        <v>98530</v>
      </c>
      <c r="F18" s="10">
        <f>+F19+F20+F21+F22+F23+F25+F24+F26+F27+F28+F29+F30+F31+F32+F33+F34+F35+F36</f>
        <v>0</v>
      </c>
    </row>
    <row r="19" spans="1:6" ht="49.5" customHeight="1" x14ac:dyDescent="0.15">
      <c r="A19" s="14" t="s">
        <v>28</v>
      </c>
      <c r="B19" s="3" t="s">
        <v>29</v>
      </c>
      <c r="C19" s="14" t="s">
        <v>9</v>
      </c>
      <c r="D19" s="10">
        <f t="shared" si="0"/>
        <v>28250</v>
      </c>
      <c r="E19" s="11">
        <v>28250</v>
      </c>
      <c r="F19" s="11"/>
    </row>
    <row r="20" spans="1:6" ht="56.25" customHeight="1" x14ac:dyDescent="0.15">
      <c r="A20" s="14" t="s">
        <v>30</v>
      </c>
      <c r="B20" s="3" t="s">
        <v>31</v>
      </c>
      <c r="C20" s="14" t="s">
        <v>9</v>
      </c>
      <c r="D20" s="10">
        <f t="shared" si="0"/>
        <v>0</v>
      </c>
      <c r="E20" s="11"/>
      <c r="F20" s="11"/>
    </row>
    <row r="21" spans="1:6" ht="35.25" customHeight="1" x14ac:dyDescent="0.15">
      <c r="A21" s="14" t="s">
        <v>32</v>
      </c>
      <c r="B21" s="3" t="s">
        <v>33</v>
      </c>
      <c r="C21" s="14" t="s">
        <v>9</v>
      </c>
      <c r="D21" s="10">
        <f t="shared" si="0"/>
        <v>75</v>
      </c>
      <c r="E21" s="11">
        <v>75</v>
      </c>
      <c r="F21" s="11"/>
    </row>
    <row r="22" spans="1:6" ht="42" x14ac:dyDescent="0.15">
      <c r="A22" s="14" t="s">
        <v>34</v>
      </c>
      <c r="B22" s="3" t="s">
        <v>35</v>
      </c>
      <c r="C22" s="14" t="s">
        <v>9</v>
      </c>
      <c r="D22" s="10">
        <f t="shared" si="0"/>
        <v>6600</v>
      </c>
      <c r="E22" s="11">
        <v>6600</v>
      </c>
      <c r="F22" s="11"/>
    </row>
    <row r="23" spans="1:6" ht="82.5" customHeight="1" x14ac:dyDescent="0.15">
      <c r="A23" s="14" t="s">
        <v>36</v>
      </c>
      <c r="B23" s="3" t="s">
        <v>37</v>
      </c>
      <c r="C23" s="14" t="s">
        <v>9</v>
      </c>
      <c r="D23" s="10">
        <f t="shared" si="0"/>
        <v>2355</v>
      </c>
      <c r="E23" s="11">
        <v>2355</v>
      </c>
      <c r="F23" s="11"/>
    </row>
    <row r="24" spans="1:6" ht="51.75" customHeight="1" x14ac:dyDescent="0.15">
      <c r="A24" s="14" t="s">
        <v>38</v>
      </c>
      <c r="B24" s="3" t="s">
        <v>39</v>
      </c>
      <c r="C24" s="14" t="s">
        <v>9</v>
      </c>
      <c r="D24" s="10">
        <f t="shared" si="0"/>
        <v>2500</v>
      </c>
      <c r="E24" s="11">
        <v>2500</v>
      </c>
      <c r="F24" s="11"/>
    </row>
    <row r="25" spans="1:6" ht="40.5" customHeight="1" x14ac:dyDescent="0.15">
      <c r="A25" s="14" t="s">
        <v>40</v>
      </c>
      <c r="B25" s="3" t="s">
        <v>41</v>
      </c>
      <c r="C25" s="14" t="s">
        <v>9</v>
      </c>
      <c r="D25" s="10">
        <f t="shared" si="0"/>
        <v>19000</v>
      </c>
      <c r="E25" s="11">
        <v>19000</v>
      </c>
      <c r="F25" s="11"/>
    </row>
    <row r="26" spans="1:6" ht="66.75" customHeight="1" x14ac:dyDescent="0.15">
      <c r="A26" s="14" t="s">
        <v>42</v>
      </c>
      <c r="B26" s="3" t="s">
        <v>43</v>
      </c>
      <c r="C26" s="14" t="s">
        <v>9</v>
      </c>
      <c r="D26" s="10">
        <f t="shared" si="0"/>
        <v>3200</v>
      </c>
      <c r="E26" s="11">
        <v>3200</v>
      </c>
      <c r="F26" s="11"/>
    </row>
    <row r="27" spans="1:6" ht="71.25" customHeight="1" x14ac:dyDescent="0.15">
      <c r="A27" s="14" t="s">
        <v>44</v>
      </c>
      <c r="B27" s="3" t="s">
        <v>45</v>
      </c>
      <c r="C27" s="14" t="s">
        <v>9</v>
      </c>
      <c r="D27" s="10">
        <f t="shared" si="0"/>
        <v>1375</v>
      </c>
      <c r="E27" s="11">
        <v>1375</v>
      </c>
      <c r="F27" s="11"/>
    </row>
    <row r="28" spans="1:6" ht="51" customHeight="1" x14ac:dyDescent="0.15">
      <c r="A28" s="14" t="s">
        <v>46</v>
      </c>
      <c r="B28" s="3" t="s">
        <v>47</v>
      </c>
      <c r="C28" s="14" t="s">
        <v>9</v>
      </c>
      <c r="D28" s="10">
        <f t="shared" si="0"/>
        <v>4000</v>
      </c>
      <c r="E28" s="11">
        <v>4000</v>
      </c>
      <c r="F28" s="11"/>
    </row>
    <row r="29" spans="1:6" ht="21" x14ac:dyDescent="0.15">
      <c r="A29" s="14" t="s">
        <v>48</v>
      </c>
      <c r="B29" s="3" t="s">
        <v>49</v>
      </c>
      <c r="C29" s="14" t="s">
        <v>9</v>
      </c>
      <c r="D29" s="10">
        <f t="shared" si="0"/>
        <v>0</v>
      </c>
      <c r="E29" s="11"/>
      <c r="F29" s="11"/>
    </row>
    <row r="30" spans="1:6" ht="52.5" x14ac:dyDescent="0.15">
      <c r="A30" s="14" t="s">
        <v>50</v>
      </c>
      <c r="B30" s="3" t="s">
        <v>51</v>
      </c>
      <c r="C30" s="14" t="s">
        <v>9</v>
      </c>
      <c r="D30" s="10">
        <f t="shared" si="0"/>
        <v>27825</v>
      </c>
      <c r="E30" s="11">
        <v>27825</v>
      </c>
      <c r="F30" s="11"/>
    </row>
    <row r="31" spans="1:6" ht="81" customHeight="1" x14ac:dyDescent="0.15">
      <c r="A31" s="14" t="s">
        <v>52</v>
      </c>
      <c r="B31" s="3" t="s">
        <v>53</v>
      </c>
      <c r="C31" s="14" t="s">
        <v>9</v>
      </c>
      <c r="D31" s="10">
        <f t="shared" si="0"/>
        <v>600</v>
      </c>
      <c r="E31" s="11">
        <v>600</v>
      </c>
      <c r="F31" s="11"/>
    </row>
    <row r="32" spans="1:6" ht="47.25" customHeight="1" x14ac:dyDescent="0.15">
      <c r="A32" s="14" t="s">
        <v>54</v>
      </c>
      <c r="B32" s="3" t="s">
        <v>55</v>
      </c>
      <c r="C32" s="14" t="s">
        <v>9</v>
      </c>
      <c r="D32" s="10">
        <f t="shared" si="0"/>
        <v>150</v>
      </c>
      <c r="E32" s="11">
        <v>150</v>
      </c>
      <c r="F32" s="11"/>
    </row>
    <row r="33" spans="1:6" ht="49.5" customHeight="1" x14ac:dyDescent="0.15">
      <c r="A33" s="14" t="s">
        <v>56</v>
      </c>
      <c r="B33" s="3" t="s">
        <v>57</v>
      </c>
      <c r="C33" s="14" t="s">
        <v>9</v>
      </c>
      <c r="D33" s="10">
        <f t="shared" si="0"/>
        <v>2500</v>
      </c>
      <c r="E33" s="11">
        <v>2500</v>
      </c>
      <c r="F33" s="11"/>
    </row>
    <row r="34" spans="1:6" ht="37.5" customHeight="1" x14ac:dyDescent="0.15">
      <c r="A34" s="14" t="s">
        <v>58</v>
      </c>
      <c r="B34" s="3" t="s">
        <v>59</v>
      </c>
      <c r="C34" s="14" t="s">
        <v>9</v>
      </c>
      <c r="D34" s="10">
        <f t="shared" si="0"/>
        <v>0</v>
      </c>
      <c r="E34" s="11"/>
      <c r="F34" s="11"/>
    </row>
    <row r="35" spans="1:6" ht="37.5" customHeight="1" x14ac:dyDescent="0.15">
      <c r="A35" s="14" t="s">
        <v>60</v>
      </c>
      <c r="B35" s="3" t="s">
        <v>61</v>
      </c>
      <c r="C35" s="14" t="s">
        <v>9</v>
      </c>
      <c r="D35" s="10">
        <f t="shared" si="0"/>
        <v>100</v>
      </c>
      <c r="E35" s="11">
        <v>100</v>
      </c>
      <c r="F35" s="11"/>
    </row>
    <row r="36" spans="1:6" ht="21" x14ac:dyDescent="0.15">
      <c r="A36" s="14" t="s">
        <v>62</v>
      </c>
      <c r="B36" s="3" t="s">
        <v>63</v>
      </c>
      <c r="C36" s="14" t="s">
        <v>9</v>
      </c>
      <c r="D36" s="10">
        <f t="shared" si="0"/>
        <v>0</v>
      </c>
      <c r="E36" s="11"/>
      <c r="F36" s="11"/>
    </row>
    <row r="37" spans="1:6" ht="41.25" customHeight="1" x14ac:dyDescent="0.15">
      <c r="A37" s="13" t="s">
        <v>64</v>
      </c>
      <c r="B37" s="2" t="s">
        <v>65</v>
      </c>
      <c r="C37" s="13" t="s">
        <v>66</v>
      </c>
      <c r="D37" s="10">
        <f t="shared" si="0"/>
        <v>53000</v>
      </c>
      <c r="E37" s="10">
        <f t="shared" ref="E37:F37" si="2">+E38+E39</f>
        <v>53000</v>
      </c>
      <c r="F37" s="10">
        <f t="shared" si="2"/>
        <v>0</v>
      </c>
    </row>
    <row r="38" spans="1:6" ht="52.5" x14ac:dyDescent="0.15">
      <c r="A38" s="14" t="s">
        <v>67</v>
      </c>
      <c r="B38" s="3" t="s">
        <v>68</v>
      </c>
      <c r="C38" s="14" t="s">
        <v>9</v>
      </c>
      <c r="D38" s="10">
        <f t="shared" si="0"/>
        <v>12000</v>
      </c>
      <c r="E38" s="11">
        <v>12000</v>
      </c>
      <c r="F38" s="11"/>
    </row>
    <row r="39" spans="1:6" ht="52.5" x14ac:dyDescent="0.15">
      <c r="A39" s="14" t="s">
        <v>69</v>
      </c>
      <c r="B39" s="3" t="s">
        <v>70</v>
      </c>
      <c r="C39" s="14" t="s">
        <v>9</v>
      </c>
      <c r="D39" s="10">
        <f t="shared" si="0"/>
        <v>41000</v>
      </c>
      <c r="E39" s="11">
        <v>41000</v>
      </c>
      <c r="F39" s="11"/>
    </row>
    <row r="40" spans="1:6" ht="48" customHeight="1" x14ac:dyDescent="0.15">
      <c r="A40" s="13" t="s">
        <v>71</v>
      </c>
      <c r="B40" s="16" t="s">
        <v>186</v>
      </c>
      <c r="C40" s="13" t="s">
        <v>72</v>
      </c>
      <c r="D40" s="10">
        <f t="shared" si="0"/>
        <v>2074921.6</v>
      </c>
      <c r="E40" s="10">
        <f>+E41+E43+E45+E50</f>
        <v>1574921.6</v>
      </c>
      <c r="F40" s="10">
        <f>+F41+F43+F45+F50</f>
        <v>500000</v>
      </c>
    </row>
    <row r="41" spans="1:6" ht="35.25" customHeight="1" x14ac:dyDescent="0.15">
      <c r="A41" s="13" t="s">
        <v>73</v>
      </c>
      <c r="B41" s="16" t="s">
        <v>74</v>
      </c>
      <c r="C41" s="13" t="s">
        <v>75</v>
      </c>
      <c r="D41" s="10">
        <f t="shared" si="0"/>
        <v>0</v>
      </c>
      <c r="E41" s="10">
        <f t="shared" ref="E41:F41" si="3">+E42</f>
        <v>0</v>
      </c>
      <c r="F41" s="10">
        <f t="shared" si="3"/>
        <v>0</v>
      </c>
    </row>
    <row r="42" spans="1:6" ht="52.5" customHeight="1" x14ac:dyDescent="0.15">
      <c r="A42" s="14" t="s">
        <v>76</v>
      </c>
      <c r="B42" s="3" t="s">
        <v>77</v>
      </c>
      <c r="C42" s="14"/>
      <c r="D42" s="10">
        <f t="shared" si="0"/>
        <v>0</v>
      </c>
      <c r="E42" s="11"/>
      <c r="F42" s="11"/>
    </row>
    <row r="43" spans="1:6" ht="45.75" customHeight="1" x14ac:dyDescent="0.15">
      <c r="A43" s="13" t="s">
        <v>78</v>
      </c>
      <c r="B43" s="2" t="s">
        <v>79</v>
      </c>
      <c r="C43" s="13" t="s">
        <v>80</v>
      </c>
      <c r="D43" s="10">
        <f t="shared" si="0"/>
        <v>0</v>
      </c>
      <c r="E43" s="10">
        <f t="shared" ref="E43:F43" si="4">+E44</f>
        <v>0</v>
      </c>
      <c r="F43" s="10">
        <f t="shared" si="4"/>
        <v>0</v>
      </c>
    </row>
    <row r="44" spans="1:6" ht="46.5" customHeight="1" x14ac:dyDescent="0.15">
      <c r="A44" s="14" t="s">
        <v>81</v>
      </c>
      <c r="B44" s="3" t="s">
        <v>82</v>
      </c>
      <c r="C44" s="14" t="s">
        <v>9</v>
      </c>
      <c r="D44" s="10">
        <f t="shared" si="0"/>
        <v>0</v>
      </c>
      <c r="E44" s="11"/>
      <c r="F44" s="11"/>
    </row>
    <row r="45" spans="1:6" ht="49.5" customHeight="1" x14ac:dyDescent="0.15">
      <c r="A45" s="13" t="s">
        <v>83</v>
      </c>
      <c r="B45" s="2" t="s">
        <v>84</v>
      </c>
      <c r="C45" s="13" t="s">
        <v>85</v>
      </c>
      <c r="D45" s="10">
        <f t="shared" si="0"/>
        <v>2074921.6</v>
      </c>
      <c r="E45" s="10">
        <f>+E46+E49</f>
        <v>1574921.6</v>
      </c>
      <c r="F45" s="10">
        <f t="shared" ref="F45" si="5">+F46+F49</f>
        <v>500000</v>
      </c>
    </row>
    <row r="46" spans="1:6" ht="33.75" customHeight="1" x14ac:dyDescent="0.15">
      <c r="A46" s="14" t="s">
        <v>86</v>
      </c>
      <c r="B46" s="3" t="s">
        <v>87</v>
      </c>
      <c r="C46" s="14" t="s">
        <v>9</v>
      </c>
      <c r="D46" s="10">
        <f t="shared" si="0"/>
        <v>1568123.6</v>
      </c>
      <c r="E46" s="11">
        <v>1568123.6</v>
      </c>
      <c r="F46" s="11"/>
    </row>
    <row r="47" spans="1:6" ht="22.5" customHeight="1" x14ac:dyDescent="0.15">
      <c r="A47" s="14">
        <v>1252</v>
      </c>
      <c r="B47" s="3" t="s">
        <v>88</v>
      </c>
      <c r="C47" s="14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41.25" customHeight="1" x14ac:dyDescent="0.15">
      <c r="A48" s="14">
        <v>1253</v>
      </c>
      <c r="B48" s="3" t="s">
        <v>89</v>
      </c>
      <c r="C48" s="14"/>
      <c r="D48" s="10"/>
      <c r="E48" s="11"/>
      <c r="F48" s="11"/>
    </row>
    <row r="49" spans="1:6" ht="28.5" customHeight="1" x14ac:dyDescent="0.15">
      <c r="A49" s="14" t="s">
        <v>90</v>
      </c>
      <c r="B49" s="3" t="s">
        <v>91</v>
      </c>
      <c r="C49" s="14" t="s">
        <v>9</v>
      </c>
      <c r="D49" s="10">
        <f t="shared" si="0"/>
        <v>506798</v>
      </c>
      <c r="E49" s="11">
        <v>6798</v>
      </c>
      <c r="F49" s="11">
        <v>500000</v>
      </c>
    </row>
    <row r="50" spans="1:6" ht="52.5" customHeight="1" x14ac:dyDescent="0.15">
      <c r="A50" s="13" t="s">
        <v>92</v>
      </c>
      <c r="B50" s="2" t="s">
        <v>184</v>
      </c>
      <c r="C50" s="13" t="s">
        <v>93</v>
      </c>
      <c r="D50" s="10">
        <f t="shared" si="0"/>
        <v>0</v>
      </c>
      <c r="E50" s="10">
        <f t="shared" ref="E50:F50" si="7">+E51</f>
        <v>0</v>
      </c>
      <c r="F50" s="10">
        <f t="shared" si="7"/>
        <v>0</v>
      </c>
    </row>
    <row r="51" spans="1:6" ht="36" customHeight="1" x14ac:dyDescent="0.15">
      <c r="A51" s="14" t="s">
        <v>94</v>
      </c>
      <c r="B51" s="3" t="s">
        <v>95</v>
      </c>
      <c r="C51" s="14" t="s">
        <v>9</v>
      </c>
      <c r="D51" s="10">
        <f t="shared" si="0"/>
        <v>0</v>
      </c>
      <c r="E51" s="11"/>
      <c r="F51" s="11"/>
    </row>
    <row r="52" spans="1:6" ht="58.5" customHeight="1" x14ac:dyDescent="0.15">
      <c r="A52" s="13" t="s">
        <v>96</v>
      </c>
      <c r="B52" s="2" t="s">
        <v>183</v>
      </c>
      <c r="C52" s="13" t="s">
        <v>97</v>
      </c>
      <c r="D52" s="10">
        <f t="shared" si="0"/>
        <v>739603</v>
      </c>
      <c r="E52" s="10">
        <f>+E53+E56+E61+E64+E84+E87+E89+E91</f>
        <v>739603</v>
      </c>
      <c r="F52" s="10">
        <f>+F53+F56+F61+F64+F84+F87+F89+F91</f>
        <v>0</v>
      </c>
    </row>
    <row r="53" spans="1:6" ht="33.75" customHeight="1" x14ac:dyDescent="0.15">
      <c r="A53" s="13" t="s">
        <v>98</v>
      </c>
      <c r="B53" s="2" t="s">
        <v>185</v>
      </c>
      <c r="C53" s="13" t="s">
        <v>99</v>
      </c>
      <c r="D53" s="10">
        <f t="shared" si="0"/>
        <v>0</v>
      </c>
      <c r="E53" s="10">
        <f t="shared" ref="E53:F53" si="8">+E55</f>
        <v>0</v>
      </c>
      <c r="F53" s="10">
        <f t="shared" si="8"/>
        <v>0</v>
      </c>
    </row>
    <row r="54" spans="1:6" ht="18" customHeight="1" x14ac:dyDescent="0.15">
      <c r="A54" s="14"/>
      <c r="B54" s="3" t="s">
        <v>4</v>
      </c>
      <c r="C54" s="14"/>
      <c r="D54" s="10">
        <f t="shared" si="0"/>
        <v>0</v>
      </c>
      <c r="E54" s="11"/>
      <c r="F54" s="11"/>
    </row>
    <row r="55" spans="1:6" ht="39" customHeight="1" x14ac:dyDescent="0.15">
      <c r="A55" s="14" t="s">
        <v>100</v>
      </c>
      <c r="B55" s="3" t="s">
        <v>101</v>
      </c>
      <c r="C55" s="14"/>
      <c r="D55" s="10">
        <f t="shared" si="0"/>
        <v>0</v>
      </c>
      <c r="E55" s="11"/>
      <c r="F55" s="11"/>
    </row>
    <row r="56" spans="1:6" ht="44.25" customHeight="1" x14ac:dyDescent="0.15">
      <c r="A56" s="13" t="s">
        <v>102</v>
      </c>
      <c r="B56" s="2" t="s">
        <v>103</v>
      </c>
      <c r="C56" s="13" t="s">
        <v>104</v>
      </c>
      <c r="D56" s="10">
        <f t="shared" si="0"/>
        <v>53300</v>
      </c>
      <c r="E56" s="10">
        <f>+E57+E59+E60</f>
        <v>53300</v>
      </c>
      <c r="F56" s="10">
        <f>+F57+F59+F60</f>
        <v>0</v>
      </c>
    </row>
    <row r="57" spans="1:6" ht="27" customHeight="1" x14ac:dyDescent="0.15">
      <c r="A57" s="14" t="s">
        <v>105</v>
      </c>
      <c r="B57" s="3" t="s">
        <v>106</v>
      </c>
      <c r="C57" s="14" t="s">
        <v>9</v>
      </c>
      <c r="D57" s="10">
        <f t="shared" si="0"/>
        <v>37300</v>
      </c>
      <c r="E57" s="11">
        <v>37300</v>
      </c>
      <c r="F57" s="11"/>
    </row>
    <row r="58" spans="1:6" ht="36.75" customHeight="1" x14ac:dyDescent="0.15">
      <c r="A58" s="14">
        <v>1332</v>
      </c>
      <c r="B58" s="3" t="s">
        <v>107</v>
      </c>
      <c r="C58" s="14"/>
      <c r="D58" s="10"/>
      <c r="E58" s="11"/>
      <c r="F58" s="11"/>
    </row>
    <row r="59" spans="1:6" ht="42" customHeight="1" x14ac:dyDescent="0.15">
      <c r="A59" s="14" t="s">
        <v>108</v>
      </c>
      <c r="B59" s="3" t="s">
        <v>109</v>
      </c>
      <c r="C59" s="14" t="s">
        <v>9</v>
      </c>
      <c r="D59" s="10">
        <f t="shared" si="0"/>
        <v>0</v>
      </c>
      <c r="E59" s="11"/>
      <c r="F59" s="11"/>
    </row>
    <row r="60" spans="1:6" ht="18" customHeight="1" x14ac:dyDescent="0.15">
      <c r="A60" s="14" t="s">
        <v>110</v>
      </c>
      <c r="B60" s="3" t="s">
        <v>111</v>
      </c>
      <c r="C60" s="14" t="s">
        <v>9</v>
      </c>
      <c r="D60" s="10">
        <f t="shared" si="0"/>
        <v>16000</v>
      </c>
      <c r="E60" s="11">
        <v>16000</v>
      </c>
      <c r="F60" s="11"/>
    </row>
    <row r="61" spans="1:6" ht="50.25" customHeight="1" x14ac:dyDescent="0.15">
      <c r="A61" s="13" t="s">
        <v>112</v>
      </c>
      <c r="B61" s="2" t="s">
        <v>113</v>
      </c>
      <c r="C61" s="13" t="s">
        <v>114</v>
      </c>
      <c r="D61" s="10">
        <f t="shared" si="0"/>
        <v>3618</v>
      </c>
      <c r="E61" s="10">
        <f t="shared" ref="E61:F61" si="9">+E62</f>
        <v>3618</v>
      </c>
      <c r="F61" s="10">
        <f t="shared" si="9"/>
        <v>0</v>
      </c>
    </row>
    <row r="62" spans="1:6" ht="51" customHeight="1" x14ac:dyDescent="0.15">
      <c r="A62" s="14" t="s">
        <v>115</v>
      </c>
      <c r="B62" s="3" t="s">
        <v>116</v>
      </c>
      <c r="C62" s="14"/>
      <c r="D62" s="10">
        <f t="shared" si="0"/>
        <v>3618</v>
      </c>
      <c r="E62" s="11">
        <v>3618</v>
      </c>
      <c r="F62" s="11"/>
    </row>
    <row r="63" spans="1:6" ht="51" customHeight="1" x14ac:dyDescent="0.15">
      <c r="A63" s="14">
        <v>1343</v>
      </c>
      <c r="B63" s="3" t="s">
        <v>117</v>
      </c>
      <c r="C63" s="14"/>
      <c r="D63" s="10"/>
      <c r="E63" s="11"/>
      <c r="F63" s="11"/>
    </row>
    <row r="64" spans="1:6" ht="33" customHeight="1" x14ac:dyDescent="0.15">
      <c r="A64" s="13" t="s">
        <v>118</v>
      </c>
      <c r="B64" s="2" t="s">
        <v>182</v>
      </c>
      <c r="C64" s="13" t="s">
        <v>119</v>
      </c>
      <c r="D64" s="10">
        <f t="shared" si="0"/>
        <v>557685</v>
      </c>
      <c r="E64" s="10">
        <f>+E65+E83</f>
        <v>557685</v>
      </c>
      <c r="F64" s="10">
        <f>+F65+F83</f>
        <v>0</v>
      </c>
    </row>
    <row r="65" spans="1:8" ht="72" customHeight="1" x14ac:dyDescent="0.15">
      <c r="A65" s="14" t="s">
        <v>120</v>
      </c>
      <c r="B65" s="3" t="s">
        <v>121</v>
      </c>
      <c r="C65" s="14" t="s">
        <v>9</v>
      </c>
      <c r="D65" s="10">
        <f t="shared" ref="D65:D94" si="10">+E65+F65</f>
        <v>407685</v>
      </c>
      <c r="E65" s="11">
        <f>+E66+E67+E68+E69+E70+E71+E72+E75+E76+E77+E78+E79+E80+E81+E82+E73</f>
        <v>407685</v>
      </c>
      <c r="F65" s="11">
        <f>+F66+F67+F68+F69+F70+F71+F72+F75+F76+F77+F78+F79+F80+F81+F82</f>
        <v>0</v>
      </c>
      <c r="H65" s="12"/>
    </row>
    <row r="66" spans="1:8" ht="57" customHeight="1" x14ac:dyDescent="0.15">
      <c r="A66" s="14" t="s">
        <v>122</v>
      </c>
      <c r="B66" s="3" t="s">
        <v>123</v>
      </c>
      <c r="C66" s="14" t="s">
        <v>9</v>
      </c>
      <c r="D66" s="10">
        <f t="shared" si="10"/>
        <v>0</v>
      </c>
      <c r="E66" s="11"/>
      <c r="F66" s="11"/>
      <c r="H66" s="12"/>
    </row>
    <row r="67" spans="1:8" ht="52.5" x14ac:dyDescent="0.15">
      <c r="A67" s="14" t="s">
        <v>124</v>
      </c>
      <c r="B67" s="3" t="s">
        <v>125</v>
      </c>
      <c r="C67" s="14" t="s">
        <v>9</v>
      </c>
      <c r="D67" s="10">
        <f t="shared" si="10"/>
        <v>4185</v>
      </c>
      <c r="E67" s="11">
        <v>4185</v>
      </c>
      <c r="F67" s="11"/>
    </row>
    <row r="68" spans="1:8" ht="47.25" customHeight="1" x14ac:dyDescent="0.15">
      <c r="A68" s="14" t="s">
        <v>126</v>
      </c>
      <c r="B68" s="3" t="s">
        <v>127</v>
      </c>
      <c r="C68" s="14" t="s">
        <v>9</v>
      </c>
      <c r="D68" s="10">
        <f t="shared" si="10"/>
        <v>0</v>
      </c>
      <c r="E68" s="11"/>
      <c r="F68" s="11"/>
    </row>
    <row r="69" spans="1:8" ht="57" customHeight="1" x14ac:dyDescent="0.15">
      <c r="A69" s="14" t="s">
        <v>128</v>
      </c>
      <c r="B69" s="3" t="s">
        <v>129</v>
      </c>
      <c r="C69" s="14" t="s">
        <v>9</v>
      </c>
      <c r="D69" s="10">
        <f t="shared" si="10"/>
        <v>0</v>
      </c>
      <c r="E69" s="11"/>
      <c r="F69" s="11"/>
    </row>
    <row r="70" spans="1:8" ht="31.5" customHeight="1" x14ac:dyDescent="0.15">
      <c r="A70" s="14" t="s">
        <v>130</v>
      </c>
      <c r="B70" s="3" t="s">
        <v>131</v>
      </c>
      <c r="C70" s="14" t="s">
        <v>9</v>
      </c>
      <c r="D70" s="10">
        <f t="shared" si="10"/>
        <v>4000</v>
      </c>
      <c r="E70" s="11">
        <v>4000</v>
      </c>
      <c r="F70" s="11"/>
    </row>
    <row r="71" spans="1:8" ht="39" customHeight="1" x14ac:dyDescent="0.15">
      <c r="A71" s="14" t="s">
        <v>132</v>
      </c>
      <c r="B71" s="3" t="s">
        <v>133</v>
      </c>
      <c r="C71" s="14" t="s">
        <v>9</v>
      </c>
      <c r="D71" s="10">
        <f t="shared" si="10"/>
        <v>200000</v>
      </c>
      <c r="E71" s="11">
        <v>200000</v>
      </c>
      <c r="F71" s="11"/>
    </row>
    <row r="72" spans="1:8" ht="52.5" x14ac:dyDescent="0.15">
      <c r="A72" s="14" t="s">
        <v>134</v>
      </c>
      <c r="B72" s="3" t="s">
        <v>135</v>
      </c>
      <c r="C72" s="14" t="s">
        <v>9</v>
      </c>
      <c r="D72" s="10">
        <f t="shared" si="10"/>
        <v>0</v>
      </c>
      <c r="E72" s="11"/>
      <c r="F72" s="11"/>
    </row>
    <row r="73" spans="1:8" ht="31.5" x14ac:dyDescent="0.15">
      <c r="A73" s="14">
        <v>13510</v>
      </c>
      <c r="B73" s="15" t="s">
        <v>136</v>
      </c>
      <c r="C73" s="14"/>
      <c r="D73" s="10">
        <f t="shared" si="10"/>
        <v>4000</v>
      </c>
      <c r="E73" s="11">
        <v>4000</v>
      </c>
      <c r="F73" s="11"/>
    </row>
    <row r="74" spans="1:8" ht="52.5" x14ac:dyDescent="0.15">
      <c r="A74" s="14">
        <v>13511</v>
      </c>
      <c r="B74" s="15" t="s">
        <v>137</v>
      </c>
      <c r="C74" s="14"/>
      <c r="D74" s="10"/>
      <c r="E74" s="11"/>
      <c r="F74" s="11"/>
    </row>
    <row r="75" spans="1:8" ht="39.75" customHeight="1" x14ac:dyDescent="0.15">
      <c r="A75" s="14" t="s">
        <v>138</v>
      </c>
      <c r="B75" s="3" t="s">
        <v>139</v>
      </c>
      <c r="C75" s="14" t="s">
        <v>9</v>
      </c>
      <c r="D75" s="10">
        <f t="shared" si="10"/>
        <v>0</v>
      </c>
      <c r="E75" s="11"/>
      <c r="F75" s="11"/>
    </row>
    <row r="76" spans="1:8" ht="30" customHeight="1" x14ac:dyDescent="0.15">
      <c r="A76" s="14" t="s">
        <v>140</v>
      </c>
      <c r="B76" s="3" t="s">
        <v>141</v>
      </c>
      <c r="C76" s="14" t="s">
        <v>9</v>
      </c>
      <c r="D76" s="10">
        <f t="shared" si="10"/>
        <v>110000</v>
      </c>
      <c r="E76" s="11">
        <v>110000</v>
      </c>
      <c r="F76" s="11"/>
    </row>
    <row r="77" spans="1:8" ht="48.75" customHeight="1" x14ac:dyDescent="0.15">
      <c r="A77" s="14" t="s">
        <v>142</v>
      </c>
      <c r="B77" s="3" t="s">
        <v>143</v>
      </c>
      <c r="C77" s="14" t="s">
        <v>9</v>
      </c>
      <c r="D77" s="10">
        <f t="shared" si="10"/>
        <v>85500</v>
      </c>
      <c r="E77" s="11">
        <v>85500</v>
      </c>
      <c r="F77" s="11"/>
    </row>
    <row r="78" spans="1:8" ht="39" customHeight="1" x14ac:dyDescent="0.15">
      <c r="A78" s="14" t="s">
        <v>144</v>
      </c>
      <c r="B78" s="3" t="s">
        <v>145</v>
      </c>
      <c r="C78" s="14" t="s">
        <v>9</v>
      </c>
      <c r="D78" s="10">
        <f t="shared" si="10"/>
        <v>0</v>
      </c>
      <c r="E78" s="11"/>
      <c r="F78" s="11"/>
    </row>
    <row r="79" spans="1:8" ht="60.75" customHeight="1" x14ac:dyDescent="0.15">
      <c r="A79" s="14" t="s">
        <v>146</v>
      </c>
      <c r="B79" s="3" t="s">
        <v>147</v>
      </c>
      <c r="C79" s="14" t="s">
        <v>9</v>
      </c>
      <c r="D79" s="10">
        <f t="shared" si="10"/>
        <v>0</v>
      </c>
      <c r="E79" s="11"/>
      <c r="F79" s="11"/>
    </row>
    <row r="80" spans="1:8" ht="28.5" customHeight="1" x14ac:dyDescent="0.15">
      <c r="A80" s="14" t="s">
        <v>148</v>
      </c>
      <c r="B80" s="3" t="s">
        <v>149</v>
      </c>
      <c r="C80" s="14" t="s">
        <v>9</v>
      </c>
      <c r="D80" s="10">
        <f t="shared" si="10"/>
        <v>0</v>
      </c>
      <c r="E80" s="11"/>
      <c r="F80" s="11"/>
    </row>
    <row r="81" spans="1:8" ht="24" customHeight="1" x14ac:dyDescent="0.15">
      <c r="A81" s="14" t="s">
        <v>150</v>
      </c>
      <c r="B81" s="3" t="s">
        <v>151</v>
      </c>
      <c r="C81" s="14" t="s">
        <v>9</v>
      </c>
      <c r="D81" s="10">
        <f t="shared" si="10"/>
        <v>0</v>
      </c>
      <c r="E81" s="11"/>
      <c r="F81" s="11"/>
    </row>
    <row r="82" spans="1:8" ht="24" customHeight="1" x14ac:dyDescent="0.15">
      <c r="A82" s="14" t="s">
        <v>152</v>
      </c>
      <c r="B82" s="3" t="s">
        <v>153</v>
      </c>
      <c r="C82" s="14" t="s">
        <v>9</v>
      </c>
      <c r="D82" s="10">
        <f t="shared" si="10"/>
        <v>0</v>
      </c>
      <c r="E82" s="11"/>
      <c r="F82" s="11"/>
    </row>
    <row r="83" spans="1:8" ht="36.75" customHeight="1" x14ac:dyDescent="0.15">
      <c r="A83" s="14" t="s">
        <v>154</v>
      </c>
      <c r="B83" s="3" t="s">
        <v>155</v>
      </c>
      <c r="C83" s="14" t="s">
        <v>9</v>
      </c>
      <c r="D83" s="10">
        <f t="shared" si="10"/>
        <v>150000</v>
      </c>
      <c r="E83" s="11">
        <v>150000</v>
      </c>
      <c r="F83" s="11"/>
    </row>
    <row r="84" spans="1:8" ht="50.25" customHeight="1" x14ac:dyDescent="0.15">
      <c r="A84" s="13" t="s">
        <v>156</v>
      </c>
      <c r="B84" s="2" t="s">
        <v>157</v>
      </c>
      <c r="C84" s="13" t="s">
        <v>158</v>
      </c>
      <c r="D84" s="10">
        <f t="shared" si="10"/>
        <v>15000</v>
      </c>
      <c r="E84" s="10">
        <f t="shared" ref="E84:F84" si="11">+E85+E86</f>
        <v>15000</v>
      </c>
      <c r="F84" s="10">
        <f t="shared" si="11"/>
        <v>0</v>
      </c>
    </row>
    <row r="85" spans="1:8" ht="45.75" customHeight="1" x14ac:dyDescent="0.15">
      <c r="A85" s="14" t="s">
        <v>159</v>
      </c>
      <c r="B85" s="3" t="s">
        <v>160</v>
      </c>
      <c r="C85" s="14" t="s">
        <v>9</v>
      </c>
      <c r="D85" s="10">
        <f t="shared" si="10"/>
        <v>15000</v>
      </c>
      <c r="E85" s="11">
        <v>15000</v>
      </c>
      <c r="F85" s="11"/>
    </row>
    <row r="86" spans="1:8" ht="38.25" customHeight="1" x14ac:dyDescent="0.15">
      <c r="A86" s="14" t="s">
        <v>161</v>
      </c>
      <c r="B86" s="3" t="s">
        <v>162</v>
      </c>
      <c r="C86" s="14" t="s">
        <v>9</v>
      </c>
      <c r="D86" s="10">
        <f t="shared" si="10"/>
        <v>0</v>
      </c>
      <c r="E86" s="11"/>
      <c r="F86" s="11"/>
    </row>
    <row r="87" spans="1:8" ht="39.75" customHeight="1" x14ac:dyDescent="0.15">
      <c r="A87" s="13" t="s">
        <v>163</v>
      </c>
      <c r="B87" s="2" t="s">
        <v>179</v>
      </c>
      <c r="C87" s="13" t="s">
        <v>164</v>
      </c>
      <c r="D87" s="10">
        <f t="shared" si="10"/>
        <v>0</v>
      </c>
      <c r="E87" s="10">
        <f t="shared" ref="E87:F87" si="12">+E88</f>
        <v>0</v>
      </c>
      <c r="F87" s="10">
        <f t="shared" si="12"/>
        <v>0</v>
      </c>
    </row>
    <row r="88" spans="1:8" ht="42" x14ac:dyDescent="0.15">
      <c r="A88" s="14" t="s">
        <v>165</v>
      </c>
      <c r="B88" s="3" t="s">
        <v>166</v>
      </c>
      <c r="C88" s="14" t="s">
        <v>9</v>
      </c>
      <c r="D88" s="10">
        <f t="shared" si="10"/>
        <v>0</v>
      </c>
      <c r="E88" s="11"/>
      <c r="F88" s="11"/>
    </row>
    <row r="89" spans="1:8" ht="34.5" customHeight="1" x14ac:dyDescent="0.15">
      <c r="A89" s="13" t="s">
        <v>167</v>
      </c>
      <c r="B89" s="2" t="s">
        <v>180</v>
      </c>
      <c r="C89" s="13" t="s">
        <v>168</v>
      </c>
      <c r="D89" s="10">
        <f t="shared" si="10"/>
        <v>0</v>
      </c>
      <c r="E89" s="10">
        <f t="shared" ref="E89:F89" si="13">+E90</f>
        <v>0</v>
      </c>
      <c r="F89" s="10">
        <f t="shared" si="13"/>
        <v>0</v>
      </c>
    </row>
    <row r="90" spans="1:8" ht="73.5" customHeight="1" x14ac:dyDescent="0.15">
      <c r="A90" s="14" t="s">
        <v>169</v>
      </c>
      <c r="B90" s="3" t="s">
        <v>170</v>
      </c>
      <c r="C90" s="14"/>
      <c r="D90" s="10">
        <f t="shared" si="10"/>
        <v>0</v>
      </c>
      <c r="E90" s="11"/>
      <c r="F90" s="11"/>
    </row>
    <row r="91" spans="1:8" ht="42" customHeight="1" x14ac:dyDescent="0.15">
      <c r="A91" s="13" t="s">
        <v>171</v>
      </c>
      <c r="B91" s="2" t="s">
        <v>181</v>
      </c>
      <c r="C91" s="13" t="s">
        <v>172</v>
      </c>
      <c r="D91" s="10">
        <f t="shared" si="10"/>
        <v>110000</v>
      </c>
      <c r="E91" s="10">
        <f t="shared" ref="E91:F91" si="14">+E92+E93+E94</f>
        <v>110000</v>
      </c>
      <c r="F91" s="10">
        <f t="shared" si="14"/>
        <v>0</v>
      </c>
      <c r="H91" s="12"/>
    </row>
    <row r="92" spans="1:8" ht="26.25" customHeight="1" x14ac:dyDescent="0.15">
      <c r="A92" s="14" t="s">
        <v>173</v>
      </c>
      <c r="B92" s="3" t="s">
        <v>174</v>
      </c>
      <c r="C92" s="14" t="s">
        <v>9</v>
      </c>
      <c r="D92" s="10">
        <f t="shared" si="10"/>
        <v>0</v>
      </c>
      <c r="E92" s="11"/>
      <c r="F92" s="11"/>
    </row>
    <row r="93" spans="1:8" ht="27" customHeight="1" x14ac:dyDescent="0.15">
      <c r="A93" s="14" t="s">
        <v>175</v>
      </c>
      <c r="B93" s="3" t="s">
        <v>176</v>
      </c>
      <c r="C93" s="14" t="s">
        <v>9</v>
      </c>
      <c r="D93" s="10">
        <f t="shared" si="10"/>
        <v>0</v>
      </c>
      <c r="E93" s="11"/>
      <c r="F93" s="11"/>
    </row>
    <row r="94" spans="1:8" ht="39.75" customHeight="1" x14ac:dyDescent="0.15">
      <c r="A94" s="14" t="s">
        <v>177</v>
      </c>
      <c r="B94" s="3" t="s">
        <v>178</v>
      </c>
      <c r="C94" s="14" t="s">
        <v>9</v>
      </c>
      <c r="D94" s="10">
        <f t="shared" si="10"/>
        <v>110000</v>
      </c>
      <c r="E94" s="11">
        <v>110000</v>
      </c>
      <c r="F94" s="11"/>
    </row>
    <row r="95" spans="1:8" x14ac:dyDescent="0.15">
      <c r="A95" s="7"/>
      <c r="B95" s="8"/>
      <c r="C95" s="7"/>
      <c r="D95" s="9"/>
      <c r="E95" s="9"/>
      <c r="F95" s="9"/>
    </row>
    <row r="96" spans="1:8" x14ac:dyDescent="0.15">
      <c r="A96" s="7"/>
      <c r="B96" s="8"/>
      <c r="C96" s="7"/>
      <c r="D96" s="9"/>
      <c r="E96" s="9"/>
      <c r="F96" s="9"/>
    </row>
    <row r="97" spans="1:6" x14ac:dyDescent="0.15">
      <c r="A97" s="7"/>
      <c r="B97" s="8"/>
      <c r="C97" s="7"/>
      <c r="D97" s="7"/>
      <c r="E97" s="7"/>
      <c r="F97" s="7"/>
    </row>
  </sheetData>
  <mergeCells count="8">
    <mergeCell ref="D1:F1"/>
    <mergeCell ref="A3:F3"/>
    <mergeCell ref="D7:D8"/>
    <mergeCell ref="E7:F7"/>
    <mergeCell ref="A6:A8"/>
    <mergeCell ref="B6:B8"/>
    <mergeCell ref="C6:C8"/>
    <mergeCell ref="D6:F6"/>
  </mergeCells>
  <pageMargins left="0.11811023622047245" right="0.11811023622047245" top="0.15748031496062992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հԱՏՎԱԾ 4</vt:lpstr>
      <vt:lpstr>հԱՏՎԱԾ 5</vt:lpstr>
      <vt:lpstr>hatvac6</vt:lpstr>
      <vt:lpstr>hatvac3</vt:lpstr>
      <vt:lpstr>hatvac2</vt:lpstr>
      <vt:lpstr>Հատված 1 </vt:lpstr>
      <vt:lpstr>hatvac2!Заголовки_для_печати</vt:lpstr>
      <vt:lpstr>hatvac3!Заголовки_для_печати</vt:lpstr>
      <vt:lpstr>hatvac6!Заголовки_для_печати</vt:lpstr>
      <vt:lpstr>'հԱՏՎԱԾ 5'!Заголовки_для_печати</vt:lpstr>
      <vt:lpstr>hatvac2!Область_печати</vt:lpstr>
      <vt:lpstr>hatvac3!Область_печати</vt:lpstr>
      <vt:lpstr>hatvac6!Область_печати</vt:lpstr>
      <vt:lpstr>'Հատված 1 '!Область_печати</vt:lpstr>
      <vt:lpstr>'հԱՏՎԱԾ 4'!Область_печати</vt:lpstr>
      <vt:lpstr>'հԱՏՎԱԾ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2022-11-28T08:52:48Z</cp:lastPrinted>
  <dcterms:created xsi:type="dcterms:W3CDTF">2022-11-26T09:26:06Z</dcterms:created>
  <dcterms:modified xsi:type="dcterms:W3CDTF">2022-11-28T09:01:11Z</dcterms:modified>
</cp:coreProperties>
</file>