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590" activeTab="1"/>
  </bookViews>
  <sheets>
    <sheet name="Աղյուսակ 1" sheetId="1" r:id="rId1"/>
    <sheet name="Աղյուսակ 2" sheetId="2" r:id="rId2"/>
  </sheets>
  <definedNames/>
  <calcPr fullCalcOnLoad="1"/>
</workbook>
</file>

<file path=xl/sharedStrings.xml><?xml version="1.0" encoding="utf-8"?>
<sst xmlns="http://schemas.openxmlformats.org/spreadsheetml/2006/main" count="162" uniqueCount="108">
  <si>
    <t>Չափորոշիչներ</t>
  </si>
  <si>
    <t>Ոչ ֆինանսական ցուցանիշներ</t>
  </si>
  <si>
    <t>Տարի</t>
  </si>
  <si>
    <t>ՄԱՍ Գ: Նախարարի պատասխանատվության ներքո իրականացվող քաղաքականության միջոցառումների և ֆինանսական կառավարման արդյունքների ցուցանիշները</t>
  </si>
  <si>
    <t>1. Քաղաքականության միջոցառումներ</t>
  </si>
  <si>
    <t>Ìñ³·ñ³ÛÇÝ ¹³ëÇãÁ</t>
  </si>
  <si>
    <t>x</t>
  </si>
  <si>
    <t>Անվանումը</t>
  </si>
  <si>
    <t>Նկարագրություն</t>
  </si>
  <si>
    <t xml:space="preserve"> </t>
  </si>
  <si>
    <t>_______ -ի N___ -Ն որոշման</t>
  </si>
  <si>
    <t xml:space="preserve">Քանակական </t>
  </si>
  <si>
    <t xml:space="preserve">Որակական </t>
  </si>
  <si>
    <t>Ժամկետայնության</t>
  </si>
  <si>
    <t>Մատուցվող ծառայության վրա կատարվող ծախսը (հազար դրամ)</t>
  </si>
  <si>
    <t>Ինն ամիս</t>
  </si>
  <si>
    <t xml:space="preserve"> 1.1 Ծառայություններ</t>
  </si>
  <si>
    <r>
      <rPr>
        <b/>
        <u val="single"/>
        <sz val="9"/>
        <rFont val="GHEA Grapalat"/>
        <family val="3"/>
      </rPr>
      <t>Ծրագիրը (ծրագրերը), որի (որոնց) շրջանակներում իրականացվում է քաղաքականության միջոցառումը</t>
    </r>
    <r>
      <rPr>
        <sz val="9"/>
        <rFont val="GHEA Grapalat"/>
        <family val="3"/>
      </rPr>
      <t xml:space="preserve">
1059   Բուսաբուծության  խթանում և բույսերի պաշտպանություն</t>
    </r>
  </si>
  <si>
    <t>Գյուղատնտեսական կենդանիների պատվաստում</t>
  </si>
  <si>
    <r>
      <rPr>
        <b/>
        <u val="single"/>
        <sz val="9"/>
        <rFont val="GHEA Grapalat"/>
        <family val="3"/>
      </rPr>
      <t>Ծրագիրը (ծրագրերը), որի (որոնց) շրջանակներում իրականացվում է քաղաքականության միջոցառումը</t>
    </r>
    <r>
      <rPr>
        <sz val="9"/>
        <rFont val="GHEA Grapalat"/>
        <family val="3"/>
      </rPr>
      <t xml:space="preserve">
1116 Անասնաբուժական ծառայություններ</t>
    </r>
  </si>
  <si>
    <r>
      <rPr>
        <b/>
        <u val="single"/>
        <sz val="9"/>
        <rFont val="GHEA Grapalat"/>
        <family val="3"/>
      </rPr>
      <t>Վերջնական արդյունքի նկարագրությունը</t>
    </r>
    <r>
      <rPr>
        <sz val="9"/>
        <rFont val="GHEA Grapalat"/>
        <family val="3"/>
      </rPr>
      <t xml:space="preserve">
Անասնահակահամաճարակային կայուն ֆոնի ապահովում</t>
    </r>
  </si>
  <si>
    <r>
      <rPr>
        <b/>
        <u val="single"/>
        <sz val="9"/>
        <rFont val="GHEA Grapalat"/>
        <family val="3"/>
      </rPr>
      <t>Վերջնական արդյունքի նկարագրությունը</t>
    </r>
    <r>
      <rPr>
        <sz val="9"/>
        <rFont val="GHEA Grapalat"/>
        <family val="3"/>
      </rPr>
      <t xml:space="preserve">
Հողագործությունից   ստացվող արդյունքի բարելավում</t>
    </r>
  </si>
  <si>
    <t xml:space="preserve">Հետազոտված տարածքներ, հա </t>
  </si>
  <si>
    <t>Անասնաբուժական միջոցառումների կազմակերպում, համայնքների քանակը</t>
  </si>
  <si>
    <r>
      <rPr>
        <b/>
        <u val="single"/>
        <sz val="9"/>
        <rFont val="GHEA Grapalat"/>
        <family val="3"/>
      </rPr>
      <t>Ծառայության մատուցողի (մատուցողների) անվանումը</t>
    </r>
    <r>
      <rPr>
        <i/>
        <sz val="9"/>
        <rFont val="GHEA Grapalat"/>
        <family val="3"/>
      </rPr>
      <t xml:space="preserve">   
</t>
    </r>
    <r>
      <rPr>
        <sz val="9"/>
        <rFont val="GHEA Grapalat"/>
        <family val="3"/>
      </rPr>
      <t xml:space="preserve"> &lt;&lt;Անասնաբուժասանիտարիայի  և բուսասանիտարիայի   ծառայությունների կենտրոն&gt;&gt;   ՊՈԱԿ</t>
    </r>
  </si>
  <si>
    <t>Քանակական</t>
  </si>
  <si>
    <t>Ախտորոշման միջոցառումների քանակը, հատ, այդ թվում`</t>
  </si>
  <si>
    <t xml:space="preserve">բրուցելոզ </t>
  </si>
  <si>
    <t>լեյկոզ</t>
  </si>
  <si>
    <t>տուբերկուլյոզ</t>
  </si>
  <si>
    <t xml:space="preserve">Կանխարգելիչ (պատվաստումներ) միջոցառումների քանակը, (hատ )այդ թվում </t>
  </si>
  <si>
    <t>դաբաղ</t>
  </si>
  <si>
    <t>սիբիրախտ</t>
  </si>
  <si>
    <t>Էմկար</t>
  </si>
  <si>
    <t>Որակական</t>
  </si>
  <si>
    <t>Դաբաղով հիվանդացած կենդանիներ</t>
  </si>
  <si>
    <t>Բրուցելոզով հիվանդացած խ.ե.կ.</t>
  </si>
  <si>
    <t>Բրուցելոզով հիվանդացած մ.ե.կ.</t>
  </si>
  <si>
    <t>Խշխշան պալարով հիվանդացած խ.ե.կ</t>
  </si>
  <si>
    <t>Լեյկոզով հիվանդացած խ.ե.կ.</t>
  </si>
  <si>
    <t>Մեղուների վարրոատոզ</t>
  </si>
  <si>
    <t>Ժամկետային</t>
  </si>
  <si>
    <t>Բրուցելոզ</t>
  </si>
  <si>
    <t>Լեյկոզ</t>
  </si>
  <si>
    <t>Դաբաղ</t>
  </si>
  <si>
    <t>Սիբիրախտ</t>
  </si>
  <si>
    <r>
      <rPr>
        <b/>
        <u val="single"/>
        <sz val="9"/>
        <rFont val="GHEA Grapalat"/>
        <family val="3"/>
      </rPr>
      <t>Ծառայության մատուցողի (մատուցողների) անվանումը</t>
    </r>
    <r>
      <rPr>
        <i/>
        <sz val="9"/>
        <rFont val="GHEA Grapalat"/>
        <family val="3"/>
      </rPr>
      <t xml:space="preserve">   
</t>
    </r>
    <r>
      <rPr>
        <sz val="9"/>
        <rFont val="GHEA Grapalat"/>
        <family val="3"/>
      </rPr>
      <t xml:space="preserve"> &lt;&lt;Անասնաբուժասանիտարիայի  և բուսասանիտարիայի  ծառայությունների կենտրոն&gt;&gt;   ՊՈԱԿ</t>
    </r>
  </si>
  <si>
    <t xml:space="preserve">Հավելված </t>
  </si>
  <si>
    <t>ԱՂՅՈՒՍԱԿ  1</t>
  </si>
  <si>
    <t>ԱԾ02</t>
  </si>
  <si>
    <t>Հետազոտությունների իրականացման ժամանակահատված</t>
  </si>
  <si>
    <t>նուդուլյար մաշկաբորբ</t>
  </si>
  <si>
    <t>Նախատեսված անասնագլխաքանակի վարակամերժության աստիճանը ընդհանուր անասնագլխաքանակի մեջ ըստ հիվանդությունների (տոկոս)</t>
  </si>
  <si>
    <t>Սիբիրախտով հիվանդացած խ.ե.կ., մ.ե.կ.</t>
  </si>
  <si>
    <t>Պատվաստումների իրականացման պարբերությունը՝ ըստ հիվանդությունների (անգամ)</t>
  </si>
  <si>
    <t>Նուդուլյար մաշկաբորբ</t>
  </si>
  <si>
    <t>1116 Անասնաբուժական ծառայություններ</t>
  </si>
  <si>
    <t>Անասնահակահամաճարակային կայուն ֆոնի ապահովում</t>
  </si>
  <si>
    <t>&lt;&lt;Անասնաբուժասանիտարիայի  և բուսասանիտարիայի   ծառայությունների կենտրոն&gt;&gt;   ՊՈԱԿ</t>
  </si>
  <si>
    <t>Ծրագրային դասիչը</t>
  </si>
  <si>
    <t>Գործառական դասիչը</t>
  </si>
  <si>
    <t>Ծրագիր/Քաղաքականության միջոցառում</t>
  </si>
  <si>
    <t>Ծրագիրը</t>
  </si>
  <si>
    <t>Միջոցառումը</t>
  </si>
  <si>
    <t>(Բաժին/Խումբ /Դաս)</t>
  </si>
  <si>
    <t>ԾՐԱԳԻՐ</t>
  </si>
  <si>
    <t>Բուսաբուծության խթանում և բույսերի պաշտպանություն</t>
  </si>
  <si>
    <t>Ծրագրի նկարագրությունը</t>
  </si>
  <si>
    <t>Վերջնական արդյունքի նկարագրությունը</t>
  </si>
  <si>
    <t>Հողագործությունից ստացվող արդյունքի բարելավում</t>
  </si>
  <si>
    <t>Քաղաքականության միջոցառումներ. Ծառայություններ</t>
  </si>
  <si>
    <t>04,02,01</t>
  </si>
  <si>
    <t>Մատուցվող ծառայության նկարագրությունը</t>
  </si>
  <si>
    <t>Ծառայություն մատուցողի անվանումը</t>
  </si>
  <si>
    <t>&lt;&lt;Անասնաբուժասանիտարիայի և բուսասանիտարիայի  ծառայությունների կենտրոն&gt;&gt; ՊՈԱԿ</t>
  </si>
  <si>
    <t>Անասնաբուժական ծառայություններ</t>
  </si>
  <si>
    <t xml:space="preserve">Առավել վտանգավոր և մարդու և կենդանիների համար ընդհանուր հիվանդությունների դեմ կենդանիների պատվաստման իրականացում </t>
  </si>
  <si>
    <t>Անասնաճարակային կայուն ֆոնի ապահովում</t>
  </si>
  <si>
    <t xml:space="preserve">Անասնաբուժական ծառայության հակահամաճարակային միջոցառումների, կենդանիների հիվանդությունների կանխարգելման և ախտորոշման աշխատանքների կազմակերպում և համակարգում </t>
  </si>
  <si>
    <t>Ցուցանիշների փոփոխությունը (ավելացումները նշված են դրական նշանով)</t>
  </si>
  <si>
    <t>ԱՂՅՈՒՍԱԿ  2</t>
  </si>
  <si>
    <t>ՀՀ գյուղատնտեսության նախարարություն</t>
  </si>
  <si>
    <t>Բաժին 2: Գերատեսչության կողմից իրականացվող քաղաքականության միջոցառումների ծրագրային խմբավորում</t>
  </si>
  <si>
    <t>ՀՀ կառավարության 2018 թվականի</t>
  </si>
  <si>
    <t xml:space="preserve"> ՀՀ կառավարության 2017 թվականի դեկտեմբերի 28-ի N 1717-Ն որոշման N 11 հավելվածի N 11.14  աղյուսակում կատարվող  լրացումները</t>
  </si>
  <si>
    <t xml:space="preserve"> ՀԱՅԱՍՏԱՆԻ ՀԱՆՐԱՊԵՏՈՒԹՅԱՆ ԿԱՌԱՎԱՐՈՒԹՅԱՆ 2017 ԹՎԱԿԱՆԻ ԴԵԿՏԵՄԲԵՐԻ 28-Ի N 1717-Ն ՈՐՈՇՄԱՆ N 11 ՀԱՎԵԼՎԱԾԻ N 12 ԱՂՅՈՒՍԱԿՈՒՄ ԿԱՏԱՐՎՈՂ   ԼՐԱՑՈՒՄԸ</t>
  </si>
  <si>
    <t>2018թ.
 Բյուջե
Գումարը (Ցուցանիշների փոփոխությունը` ավելացումները նշված են դրական նշանով)</t>
  </si>
  <si>
    <t>Առաջին եռամսյակ</t>
  </si>
  <si>
    <t>Առաջին կիսամյակ</t>
  </si>
  <si>
    <t>ֆինանսական ցուցանիշներ</t>
  </si>
  <si>
    <t>ԱԾ01</t>
  </si>
  <si>
    <t>Բուսասանիտարիայի  ծառայությունների մատուցում</t>
  </si>
  <si>
    <t>Հետազոտությունների իրականացման ժամանակահատված(ամիս)</t>
  </si>
  <si>
    <t>պաստերելյոզ</t>
  </si>
  <si>
    <t>բրադզոտ</t>
  </si>
  <si>
    <t>խոզերի դասական ժանտախտ</t>
  </si>
  <si>
    <t>թռչունների Նյուքասլ /կեղծ ժանտախտ/</t>
  </si>
  <si>
    <r>
      <t>Դաշտային հետազոտությունների միջոցով հանրապետության գյուղատնտեսական նշանակության հողատեսքերում  բույսերի վնասակար  օրգանիզմների հայտնաբերում, հաշվառում, վնասակարության տնտեսական շեմերի ճշտում։</t>
    </r>
    <r>
      <rPr>
        <sz val="9"/>
        <color indexed="10"/>
        <rFont val="GHEA Grapalat"/>
        <family val="3"/>
      </rPr>
      <t xml:space="preserve"> </t>
    </r>
  </si>
  <si>
    <t>Անասնաբուժական ծառայության հակահամաճարակային միջոցառումների, կենդանիների հիվանդությունների կանխարգելման և ախտորոշման աշխատանքների կազմակերպում և համակարգում։</t>
  </si>
  <si>
    <t>Վարակամերժության տոկոս (%)</t>
  </si>
  <si>
    <t>ԱԾ07</t>
  </si>
  <si>
    <r>
      <t>Դաշտային հետազոտությունների միջոցով հանրապետության գյուղատնտեսական նշանակության հողատեսքերում  բույսերի վնասակար  օրգանիզմների հայտնաբերում, հաշվառում, վնասակարության տնտեսական շեմերի ճշտում։</t>
    </r>
    <r>
      <rPr>
        <sz val="9"/>
        <color indexed="10"/>
        <rFont val="Times Armenian"/>
        <family val="1"/>
      </rPr>
      <t xml:space="preserve"> </t>
    </r>
  </si>
  <si>
    <t>Անասնաբուժական միջոցառումների կազմակերպում</t>
  </si>
  <si>
    <t>Տուբերկուլյոզով հիվանդացած խ.ե.կ.</t>
  </si>
  <si>
    <t xml:space="preserve">Տուբերկուլյոզ </t>
  </si>
  <si>
    <t>Անասնաբուժական միջոցառումների հաշվետվությունների ընդունում, ամփոփում, պատվաստանյութերի բաշխում մարզերին և ախտահանության աշխատանքների կազմակերպում</t>
  </si>
  <si>
    <t>Բույսերի կարանտինային անվտանգության և բույսերի պաշտպանության ապահովում, բույսերի վնասակար օրգանիզմների բուսասանիտարական մոնիտորինգ և գյուղատնտեսական մշակաբույսերի և անտառի առավել վնասակար օրգանիզմների դեմ բույսերի պաշտպանության միջոցառումների իրականացում, սերմերի որակի ստուգում և սելեկցիոն նվաճումների պետական սորտափորձարկում, աջակցություն սերմնաբուծությանը և երկրագործությանը</t>
  </si>
  <si>
    <t>Հետազոտությունների համապատասխանությունը միջազգային և ՀՀ-ում գործող իրավական ակտերին (%)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</si>
</sst>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</numFmts>
  <fonts count="61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GHEA Grapalat"/>
      <family val="3"/>
    </font>
    <font>
      <sz val="9"/>
      <color indexed="8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b/>
      <u val="single"/>
      <sz val="9"/>
      <color indexed="8"/>
      <name val="GHEA Grapalat"/>
      <family val="3"/>
    </font>
    <font>
      <b/>
      <sz val="9"/>
      <name val="GHEA Grapalat"/>
      <family val="3"/>
    </font>
    <font>
      <b/>
      <sz val="9"/>
      <name val="Arial Armenian"/>
      <family val="2"/>
    </font>
    <font>
      <i/>
      <sz val="9"/>
      <name val="GHEA Grapalat"/>
      <family val="3"/>
    </font>
    <font>
      <sz val="8"/>
      <color indexed="8"/>
      <name val="GHEA Grapalat"/>
      <family val="3"/>
    </font>
    <font>
      <b/>
      <u val="single"/>
      <sz val="9"/>
      <name val="GHEA Grapalat"/>
      <family val="3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9"/>
      <color indexed="10"/>
      <name val="GHEA Grapalat"/>
      <family val="3"/>
    </font>
    <font>
      <sz val="9"/>
      <color indexed="10"/>
      <name val="Times Armenian"/>
      <family val="1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Armenian"/>
      <family val="1"/>
    </font>
    <font>
      <sz val="9"/>
      <color indexed="8"/>
      <name val="Times Armenian"/>
      <family val="1"/>
    </font>
    <font>
      <u val="single"/>
      <sz val="9"/>
      <color indexed="8"/>
      <name val="Times Armenian"/>
      <family val="1"/>
    </font>
    <font>
      <i/>
      <sz val="10"/>
      <color indexed="8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Armenian"/>
      <family val="1"/>
    </font>
    <font>
      <sz val="9"/>
      <color theme="1"/>
      <name val="Times Armenian"/>
      <family val="1"/>
    </font>
    <font>
      <u val="single"/>
      <sz val="9"/>
      <color theme="1"/>
      <name val="Times Armenian"/>
      <family val="1"/>
    </font>
    <font>
      <sz val="9"/>
      <color rgb="FF000000"/>
      <name val="GHEA Grapalat"/>
      <family val="3"/>
    </font>
    <font>
      <i/>
      <sz val="10"/>
      <color theme="1"/>
      <name val="Times Armeni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55" applyFont="1" applyFill="1" applyAlignment="1">
      <alignment vertical="center" wrapText="1"/>
      <protection/>
    </xf>
    <xf numFmtId="0" fontId="5" fillId="0" borderId="0" xfId="55" applyFont="1" applyFill="1" applyBorder="1" applyAlignment="1">
      <alignment vertical="center" wrapText="1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/>
    </xf>
    <xf numFmtId="3" fontId="8" fillId="0" borderId="10" xfId="59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80" fontId="8" fillId="0" borderId="10" xfId="59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4" fontId="8" fillId="0" borderId="10" xfId="59" applyNumberFormat="1" applyFont="1" applyFill="1" applyBorder="1" applyAlignment="1">
      <alignment horizontal="left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vertical="center" wrapText="1"/>
      <protection/>
    </xf>
    <xf numFmtId="0" fontId="5" fillId="0" borderId="12" xfId="55" applyFont="1" applyFill="1" applyBorder="1" applyAlignment="1">
      <alignment vertical="center" wrapText="1"/>
      <protection/>
    </xf>
    <xf numFmtId="0" fontId="5" fillId="0" borderId="15" xfId="55" applyFont="1" applyFill="1" applyBorder="1" applyAlignment="1">
      <alignment vertical="center" wrapText="1"/>
      <protection/>
    </xf>
    <xf numFmtId="0" fontId="7" fillId="0" borderId="16" xfId="55" applyFont="1" applyFill="1" applyBorder="1" applyAlignment="1">
      <alignment horizontal="left" vertical="center" wrapText="1"/>
      <protection/>
    </xf>
    <xf numFmtId="0" fontId="12" fillId="0" borderId="17" xfId="0" applyFont="1" applyFill="1" applyBorder="1" applyAlignment="1">
      <alignment wrapText="1"/>
    </xf>
    <xf numFmtId="0" fontId="12" fillId="0" borderId="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0" borderId="10" xfId="55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0" fontId="11" fillId="0" borderId="10" xfId="55" applyFont="1" applyFill="1" applyBorder="1" applyAlignment="1">
      <alignment horizontal="right" vertical="center" wrapText="1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Continuous" vertical="center"/>
    </xf>
    <xf numFmtId="0" fontId="57" fillId="0" borderId="0" xfId="0" applyFont="1" applyFill="1" applyBorder="1" applyAlignment="1">
      <alignment horizontal="centerContinuous" vertical="center"/>
    </xf>
    <xf numFmtId="4" fontId="56" fillId="0" borderId="0" xfId="0" applyNumberFormat="1" applyFont="1" applyFill="1" applyBorder="1" applyAlignment="1">
      <alignment horizontal="centerContinuous" vertical="center"/>
    </xf>
    <xf numFmtId="0" fontId="56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12" borderId="10" xfId="0" applyFont="1" applyFill="1" applyBorder="1" applyAlignment="1">
      <alignment/>
    </xf>
    <xf numFmtId="0" fontId="56" fillId="12" borderId="10" xfId="0" applyFont="1" applyFill="1" applyBorder="1" applyAlignment="1">
      <alignment horizontal="centerContinuous" vertical="center"/>
    </xf>
    <xf numFmtId="0" fontId="57" fillId="12" borderId="10" xfId="0" applyFont="1" applyFill="1" applyBorder="1" applyAlignment="1">
      <alignment horizontal="center" vertical="center" wrapText="1"/>
    </xf>
    <xf numFmtId="43" fontId="56" fillId="12" borderId="10" xfId="42" applyNumberFormat="1" applyFont="1" applyFill="1" applyBorder="1" applyAlignment="1">
      <alignment horizontal="centerContinuous" vertical="center"/>
    </xf>
    <xf numFmtId="0" fontId="57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horizontal="left" vertical="center" wrapText="1"/>
    </xf>
    <xf numFmtId="0" fontId="56" fillId="12" borderId="10" xfId="0" applyFont="1" applyFill="1" applyBorder="1" applyAlignment="1">
      <alignment horizontal="justify" vertical="top" wrapText="1"/>
    </xf>
    <xf numFmtId="0" fontId="57" fillId="12" borderId="10" xfId="0" applyFont="1" applyFill="1" applyBorder="1" applyAlignment="1">
      <alignment horizontal="left" vertical="center"/>
    </xf>
    <xf numFmtId="43" fontId="56" fillId="12" borderId="10" xfId="42" applyNumberFormat="1" applyFont="1" applyFill="1" applyBorder="1" applyAlignment="1">
      <alignment horizontal="justify" vertical="center" wrapText="1"/>
    </xf>
    <xf numFmtId="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6" fillId="0" borderId="0" xfId="55" applyFont="1" applyFill="1" applyBorder="1" applyAlignment="1">
      <alignment vertical="center" wrapText="1"/>
      <protection/>
    </xf>
    <xf numFmtId="4" fontId="59" fillId="0" borderId="10" xfId="0" applyNumberFormat="1" applyFont="1" applyFill="1" applyBorder="1" applyAlignment="1">
      <alignment horizontal="center" vertical="center"/>
    </xf>
    <xf numFmtId="180" fontId="5" fillId="0" borderId="18" xfId="59" applyNumberFormat="1" applyFont="1" applyFill="1" applyBorder="1" applyAlignment="1">
      <alignment horizontal="left" vertical="top" wrapText="1"/>
      <protection/>
    </xf>
    <xf numFmtId="180" fontId="5" fillId="0" borderId="15" xfId="59" applyNumberFormat="1" applyFont="1" applyFill="1" applyBorder="1" applyAlignment="1">
      <alignment horizontal="left" vertical="top" wrapText="1"/>
      <protection/>
    </xf>
    <xf numFmtId="180" fontId="5" fillId="33" borderId="16" xfId="59" applyNumberFormat="1" applyFont="1" applyFill="1" applyBorder="1" applyAlignment="1">
      <alignment horizontal="left" vertical="top" wrapText="1"/>
      <protection/>
    </xf>
    <xf numFmtId="180" fontId="5" fillId="33" borderId="18" xfId="59" applyNumberFormat="1" applyFont="1" applyFill="1" applyBorder="1" applyAlignment="1">
      <alignment horizontal="left" vertical="top" wrapText="1"/>
      <protection/>
    </xf>
    <xf numFmtId="0" fontId="0" fillId="33" borderId="18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7" fillId="0" borderId="25" xfId="55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0" fontId="5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6" fillId="0" borderId="17" xfId="55" applyFont="1" applyFill="1" applyBorder="1" applyAlignment="1">
      <alignment vertical="center" wrapText="1"/>
      <protection/>
    </xf>
    <xf numFmtId="0" fontId="6" fillId="0" borderId="14" xfId="55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22" xfId="55" applyFont="1" applyFill="1" applyBorder="1" applyAlignment="1">
      <alignment horizontal="center" vertical="center" wrapText="1"/>
      <protection/>
    </xf>
    <xf numFmtId="43" fontId="56" fillId="0" borderId="10" xfId="42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60" fillId="0" borderId="28" xfId="0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4" fontId="5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ushan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selection activeCell="M11" sqref="M11"/>
    </sheetView>
  </sheetViews>
  <sheetFormatPr defaultColWidth="9.140625" defaultRowHeight="12.75"/>
  <cols>
    <col min="1" max="1" width="9.140625" style="2" customWidth="1"/>
    <col min="2" max="2" width="12.57421875" style="2" customWidth="1"/>
    <col min="3" max="3" width="52.00390625" style="2" customWidth="1"/>
    <col min="4" max="4" width="9.140625" style="2" customWidth="1"/>
    <col min="5" max="5" width="9.57421875" style="2" customWidth="1"/>
    <col min="6" max="6" width="8.57421875" style="2" customWidth="1"/>
    <col min="7" max="7" width="7.7109375" style="2" customWidth="1"/>
    <col min="8" max="8" width="14.140625" style="2" customWidth="1"/>
    <col min="9" max="9" width="13.00390625" style="2" customWidth="1"/>
    <col min="10" max="10" width="14.8515625" style="2" customWidth="1"/>
    <col min="11" max="11" width="16.8515625" style="2" customWidth="1"/>
    <col min="12" max="12" width="9.140625" style="2" customWidth="1"/>
    <col min="13" max="13" width="10.421875" style="2" bestFit="1" customWidth="1"/>
    <col min="14" max="16384" width="9.140625" style="2" customWidth="1"/>
  </cols>
  <sheetData>
    <row r="1" spans="10:11" ht="13.5">
      <c r="J1" s="97" t="s">
        <v>47</v>
      </c>
      <c r="K1" s="97"/>
    </row>
    <row r="2" spans="10:11" ht="13.5">
      <c r="J2" s="97" t="s">
        <v>83</v>
      </c>
      <c r="K2" s="97"/>
    </row>
    <row r="3" spans="5:11" ht="13.5">
      <c r="E3" s="2" t="s">
        <v>9</v>
      </c>
      <c r="G3" s="2" t="s">
        <v>9</v>
      </c>
      <c r="I3" s="2" t="s">
        <v>9</v>
      </c>
      <c r="J3" s="97" t="s">
        <v>10</v>
      </c>
      <c r="K3" s="97"/>
    </row>
    <row r="4" spans="1:9" s="5" customFormat="1" ht="13.5">
      <c r="A4" s="3"/>
      <c r="B4" s="3"/>
      <c r="C4" s="4"/>
      <c r="D4" s="4"/>
      <c r="E4" s="6"/>
      <c r="F4" s="4"/>
      <c r="G4" s="6"/>
      <c r="H4" s="4"/>
      <c r="I4" s="6"/>
    </row>
    <row r="5" spans="1:11" s="5" customFormat="1" ht="25.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5" customFormat="1" ht="27.75" customHeight="1">
      <c r="A6" s="77" t="s">
        <v>84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7" customFormat="1" ht="13.5" customHeight="1">
      <c r="A7" s="78" t="s">
        <v>0</v>
      </c>
      <c r="B7" s="79"/>
      <c r="C7" s="80"/>
      <c r="D7" s="117" t="s">
        <v>79</v>
      </c>
      <c r="E7" s="118"/>
      <c r="F7" s="118"/>
      <c r="G7" s="118"/>
      <c r="H7" s="118"/>
      <c r="I7" s="118"/>
      <c r="J7" s="118"/>
      <c r="K7" s="119"/>
    </row>
    <row r="8" spans="1:11" s="7" customFormat="1" ht="13.5" customHeight="1">
      <c r="A8" s="81"/>
      <c r="B8" s="82"/>
      <c r="C8" s="83"/>
      <c r="D8" s="117" t="s">
        <v>1</v>
      </c>
      <c r="E8" s="118"/>
      <c r="F8" s="118"/>
      <c r="G8" s="119"/>
      <c r="H8" s="117" t="s">
        <v>89</v>
      </c>
      <c r="I8" s="118"/>
      <c r="J8" s="118"/>
      <c r="K8" s="119"/>
    </row>
    <row r="9" spans="1:11" s="7" customFormat="1" ht="27">
      <c r="A9" s="84"/>
      <c r="B9" s="85"/>
      <c r="C9" s="86"/>
      <c r="D9" s="23" t="s">
        <v>87</v>
      </c>
      <c r="E9" s="1" t="s">
        <v>88</v>
      </c>
      <c r="F9" s="23" t="s">
        <v>15</v>
      </c>
      <c r="G9" s="1" t="s">
        <v>2</v>
      </c>
      <c r="H9" s="23" t="s">
        <v>87</v>
      </c>
      <c r="I9" s="1" t="s">
        <v>88</v>
      </c>
      <c r="J9" s="23" t="s">
        <v>15</v>
      </c>
      <c r="K9" s="1" t="s">
        <v>2</v>
      </c>
    </row>
    <row r="10" spans="1:11" s="7" customFormat="1" ht="29.25" customHeight="1">
      <c r="A10" s="92" t="s">
        <v>3</v>
      </c>
      <c r="B10" s="93"/>
      <c r="C10" s="93"/>
      <c r="D10" s="94"/>
      <c r="E10" s="94"/>
      <c r="F10" s="94"/>
      <c r="G10" s="94"/>
      <c r="H10" s="58"/>
      <c r="I10" s="58"/>
      <c r="J10" s="8"/>
      <c r="K10" s="24"/>
    </row>
    <row r="11" spans="1:11" s="7" customFormat="1" ht="15" customHeight="1">
      <c r="A11" s="87" t="s">
        <v>4</v>
      </c>
      <c r="B11" s="88"/>
      <c r="C11" s="88"/>
      <c r="D11" s="88"/>
      <c r="E11" s="88"/>
      <c r="F11" s="88"/>
      <c r="G11" s="88"/>
      <c r="H11" s="9"/>
      <c r="I11" s="9"/>
      <c r="J11" s="8"/>
      <c r="K11" s="25"/>
    </row>
    <row r="12" spans="1:11" s="7" customFormat="1" ht="11.25" customHeight="1">
      <c r="A12" s="87" t="s">
        <v>16</v>
      </c>
      <c r="B12" s="88"/>
      <c r="C12" s="88"/>
      <c r="D12" s="88"/>
      <c r="E12" s="88"/>
      <c r="F12" s="88"/>
      <c r="G12" s="88"/>
      <c r="H12" s="9"/>
      <c r="I12" s="9"/>
      <c r="J12" s="8"/>
      <c r="K12" s="25"/>
    </row>
    <row r="13" spans="1:11" s="7" customFormat="1" ht="6.75" customHeight="1">
      <c r="A13" s="27"/>
      <c r="B13" s="9"/>
      <c r="C13" s="9"/>
      <c r="D13" s="9"/>
      <c r="E13" s="9"/>
      <c r="F13" s="9"/>
      <c r="G13" s="9"/>
      <c r="H13" s="9"/>
      <c r="I13" s="9"/>
      <c r="J13" s="8"/>
      <c r="K13" s="26"/>
    </row>
    <row r="14" spans="1:11" s="11" customFormat="1" ht="13.5">
      <c r="A14" s="68" t="s">
        <v>5</v>
      </c>
      <c r="B14" s="69"/>
      <c r="C14" s="28" t="s">
        <v>7</v>
      </c>
      <c r="D14" s="20"/>
      <c r="E14" s="20"/>
      <c r="F14" s="20"/>
      <c r="G14" s="20"/>
      <c r="H14" s="20"/>
      <c r="I14" s="20"/>
      <c r="J14" s="20"/>
      <c r="K14" s="10"/>
    </row>
    <row r="15" spans="1:11" s="11" customFormat="1" ht="15.75" customHeight="1">
      <c r="A15" s="70"/>
      <c r="B15" s="71"/>
      <c r="C15" s="62" t="s">
        <v>91</v>
      </c>
      <c r="D15" s="63"/>
      <c r="E15" s="63"/>
      <c r="F15" s="64"/>
      <c r="G15" s="65"/>
      <c r="H15" s="65"/>
      <c r="I15" s="65"/>
      <c r="J15" s="64"/>
      <c r="K15" s="66"/>
    </row>
    <row r="16" spans="1:11" s="11" customFormat="1" ht="12.75" customHeight="1">
      <c r="A16" s="95">
        <v>1059</v>
      </c>
      <c r="B16" s="100" t="s">
        <v>90</v>
      </c>
      <c r="C16" s="29" t="s">
        <v>8</v>
      </c>
      <c r="D16" s="21"/>
      <c r="E16" s="20"/>
      <c r="F16" s="21"/>
      <c r="G16" s="20"/>
      <c r="H16" s="20"/>
      <c r="I16" s="20"/>
      <c r="J16" s="21"/>
      <c r="K16" s="12"/>
    </row>
    <row r="17" spans="1:11" s="11" customFormat="1" ht="39" customHeight="1">
      <c r="A17" s="96"/>
      <c r="B17" s="101"/>
      <c r="C17" s="60" t="s">
        <v>97</v>
      </c>
      <c r="D17" s="60"/>
      <c r="E17" s="60"/>
      <c r="F17" s="60"/>
      <c r="G17" s="60"/>
      <c r="H17" s="60"/>
      <c r="I17" s="60"/>
      <c r="J17" s="60"/>
      <c r="K17" s="61"/>
    </row>
    <row r="18" spans="1:11" s="11" customFormat="1" ht="27.75" customHeight="1">
      <c r="A18" s="99" t="s">
        <v>11</v>
      </c>
      <c r="B18" s="99"/>
      <c r="C18" s="19" t="s">
        <v>22</v>
      </c>
      <c r="D18" s="22"/>
      <c r="E18" s="22"/>
      <c r="F18" s="22"/>
      <c r="G18" s="22"/>
      <c r="H18" s="22"/>
      <c r="I18" s="22"/>
      <c r="J18" s="17"/>
      <c r="K18" s="17"/>
    </row>
    <row r="19" spans="1:11" s="11" customFormat="1" ht="20.25" customHeight="1">
      <c r="A19" s="67" t="s">
        <v>12</v>
      </c>
      <c r="B19" s="67"/>
      <c r="C19" s="19" t="s">
        <v>107</v>
      </c>
      <c r="D19" s="19"/>
      <c r="E19" s="14"/>
      <c r="F19" s="19"/>
      <c r="G19" s="14"/>
      <c r="H19" s="19"/>
      <c r="I19" s="14"/>
      <c r="J19" s="18"/>
      <c r="K19" s="18"/>
    </row>
    <row r="20" spans="1:11" s="11" customFormat="1" ht="18.75" customHeight="1">
      <c r="A20" s="67" t="s">
        <v>13</v>
      </c>
      <c r="B20" s="67"/>
      <c r="C20" s="19" t="s">
        <v>92</v>
      </c>
      <c r="D20" s="19"/>
      <c r="E20" s="14"/>
      <c r="F20" s="19"/>
      <c r="G20" s="14"/>
      <c r="H20" s="19"/>
      <c r="I20" s="14"/>
      <c r="J20" s="18"/>
      <c r="K20" s="18"/>
    </row>
    <row r="21" spans="1:11" s="11" customFormat="1" ht="23.25" customHeight="1">
      <c r="A21" s="30" t="s">
        <v>14</v>
      </c>
      <c r="B21" s="31"/>
      <c r="C21" s="16"/>
      <c r="D21" s="15" t="s">
        <v>6</v>
      </c>
      <c r="E21" s="15" t="s">
        <v>6</v>
      </c>
      <c r="F21" s="15" t="s">
        <v>6</v>
      </c>
      <c r="G21" s="15" t="s">
        <v>6</v>
      </c>
      <c r="H21" s="59">
        <v>28325.183</v>
      </c>
      <c r="I21" s="59">
        <v>28325.183</v>
      </c>
      <c r="J21" s="59">
        <v>28325.183</v>
      </c>
      <c r="K21" s="59">
        <v>28325.183</v>
      </c>
    </row>
    <row r="22" spans="1:11" s="11" customFormat="1" ht="28.5" customHeight="1">
      <c r="A22" s="72" t="s">
        <v>17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</row>
    <row r="23" spans="1:11" s="11" customFormat="1" ht="28.5" customHeight="1">
      <c r="A23" s="89" t="s">
        <v>21</v>
      </c>
      <c r="B23" s="90"/>
      <c r="C23" s="90"/>
      <c r="D23" s="90"/>
      <c r="E23" s="90"/>
      <c r="F23" s="90"/>
      <c r="G23" s="90"/>
      <c r="H23" s="90"/>
      <c r="I23" s="90"/>
      <c r="J23" s="90"/>
      <c r="K23" s="91"/>
    </row>
    <row r="24" spans="1:11" s="13" customFormat="1" ht="30.75" customHeight="1">
      <c r="A24" s="72" t="s">
        <v>24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</row>
    <row r="25" ht="24.75" customHeight="1"/>
    <row r="26" spans="1:11" ht="13.5">
      <c r="A26" s="68" t="s">
        <v>5</v>
      </c>
      <c r="B26" s="69"/>
      <c r="C26" s="28" t="s">
        <v>7</v>
      </c>
      <c r="D26" s="20"/>
      <c r="E26" s="20"/>
      <c r="F26" s="20"/>
      <c r="G26" s="20"/>
      <c r="H26" s="20"/>
      <c r="I26" s="20"/>
      <c r="J26" s="20"/>
      <c r="K26" s="10"/>
    </row>
    <row r="27" spans="1:11" ht="13.5">
      <c r="A27" s="70"/>
      <c r="B27" s="71"/>
      <c r="C27" s="62" t="s">
        <v>18</v>
      </c>
      <c r="D27" s="63"/>
      <c r="E27" s="63"/>
      <c r="F27" s="64"/>
      <c r="G27" s="65"/>
      <c r="H27" s="65"/>
      <c r="I27" s="65"/>
      <c r="J27" s="64"/>
      <c r="K27" s="66"/>
    </row>
    <row r="28" spans="1:11" ht="13.5">
      <c r="A28" s="114">
        <v>1116</v>
      </c>
      <c r="B28" s="75" t="s">
        <v>90</v>
      </c>
      <c r="C28" s="29" t="s">
        <v>8</v>
      </c>
      <c r="D28" s="21"/>
      <c r="E28" s="20"/>
      <c r="F28" s="21"/>
      <c r="G28" s="20"/>
      <c r="H28" s="20"/>
      <c r="I28" s="20"/>
      <c r="J28" s="21"/>
      <c r="K28" s="12"/>
    </row>
    <row r="29" spans="1:11" ht="34.5" customHeight="1">
      <c r="A29" s="115"/>
      <c r="B29" s="76"/>
      <c r="C29" s="60" t="s">
        <v>98</v>
      </c>
      <c r="D29" s="60"/>
      <c r="E29" s="60"/>
      <c r="F29" s="60"/>
      <c r="G29" s="60"/>
      <c r="H29" s="60"/>
      <c r="I29" s="60"/>
      <c r="J29" s="60"/>
      <c r="K29" s="61"/>
    </row>
    <row r="30" spans="1:11" ht="13.5">
      <c r="A30" s="102" t="s">
        <v>25</v>
      </c>
      <c r="B30" s="103"/>
      <c r="C30" s="35" t="s">
        <v>26</v>
      </c>
      <c r="D30" s="32"/>
      <c r="E30" s="32"/>
      <c r="F30" s="32"/>
      <c r="G30" s="32"/>
      <c r="H30" s="32"/>
      <c r="I30" s="32"/>
      <c r="J30" s="34"/>
      <c r="K30" s="34"/>
    </row>
    <row r="31" spans="1:11" ht="13.5">
      <c r="A31" s="104"/>
      <c r="B31" s="105"/>
      <c r="C31" s="37" t="s">
        <v>27</v>
      </c>
      <c r="D31" s="32"/>
      <c r="E31" s="32"/>
      <c r="F31" s="32"/>
      <c r="G31" s="32"/>
      <c r="H31" s="32"/>
      <c r="I31" s="32"/>
      <c r="J31" s="34"/>
      <c r="K31" s="34"/>
    </row>
    <row r="32" spans="1:11" ht="13.5">
      <c r="A32" s="104"/>
      <c r="B32" s="105"/>
      <c r="C32" s="37" t="s">
        <v>28</v>
      </c>
      <c r="D32" s="32"/>
      <c r="E32" s="32"/>
      <c r="F32" s="32"/>
      <c r="G32" s="32"/>
      <c r="H32" s="32"/>
      <c r="I32" s="32"/>
      <c r="J32" s="34"/>
      <c r="K32" s="34"/>
    </row>
    <row r="33" spans="1:11" ht="13.5">
      <c r="A33" s="104"/>
      <c r="B33" s="105"/>
      <c r="C33" s="37" t="s">
        <v>29</v>
      </c>
      <c r="D33" s="32"/>
      <c r="E33" s="32"/>
      <c r="F33" s="32"/>
      <c r="G33" s="32"/>
      <c r="H33" s="32"/>
      <c r="I33" s="32"/>
      <c r="J33" s="34"/>
      <c r="K33" s="34"/>
    </row>
    <row r="34" spans="1:11" ht="25.5">
      <c r="A34" s="104"/>
      <c r="B34" s="105"/>
      <c r="C34" s="35" t="s">
        <v>30</v>
      </c>
      <c r="D34" s="32"/>
      <c r="E34" s="32"/>
      <c r="F34" s="32"/>
      <c r="G34" s="32"/>
      <c r="H34" s="32"/>
      <c r="I34" s="32"/>
      <c r="J34" s="34"/>
      <c r="K34" s="34"/>
    </row>
    <row r="35" spans="1:11" ht="13.5">
      <c r="A35" s="104"/>
      <c r="B35" s="105"/>
      <c r="C35" s="37" t="s">
        <v>31</v>
      </c>
      <c r="D35" s="32"/>
      <c r="E35" s="32"/>
      <c r="F35" s="32"/>
      <c r="G35" s="32"/>
      <c r="H35" s="32"/>
      <c r="I35" s="32"/>
      <c r="J35" s="34"/>
      <c r="K35" s="34"/>
    </row>
    <row r="36" spans="1:11" ht="13.5">
      <c r="A36" s="104"/>
      <c r="B36" s="105"/>
      <c r="C36" s="37" t="s">
        <v>32</v>
      </c>
      <c r="D36" s="32"/>
      <c r="E36" s="32"/>
      <c r="F36" s="32"/>
      <c r="G36" s="32"/>
      <c r="H36" s="32"/>
      <c r="I36" s="32"/>
      <c r="J36" s="34"/>
      <c r="K36" s="34"/>
    </row>
    <row r="37" spans="1:11" ht="13.5">
      <c r="A37" s="104"/>
      <c r="B37" s="105"/>
      <c r="C37" s="37" t="s">
        <v>33</v>
      </c>
      <c r="D37" s="32"/>
      <c r="E37" s="32"/>
      <c r="F37" s="32"/>
      <c r="G37" s="32"/>
      <c r="H37" s="32"/>
      <c r="I37" s="32"/>
      <c r="J37" s="34"/>
      <c r="K37" s="34"/>
    </row>
    <row r="38" spans="1:11" ht="13.5">
      <c r="A38" s="104"/>
      <c r="B38" s="105"/>
      <c r="C38" s="37" t="s">
        <v>51</v>
      </c>
      <c r="D38" s="32"/>
      <c r="E38" s="32"/>
      <c r="F38" s="32"/>
      <c r="G38" s="32"/>
      <c r="H38" s="32"/>
      <c r="I38" s="32"/>
      <c r="J38" s="34"/>
      <c r="K38" s="34"/>
    </row>
    <row r="39" spans="1:11" ht="13.5">
      <c r="A39" s="104"/>
      <c r="B39" s="105"/>
      <c r="C39" s="37" t="s">
        <v>93</v>
      </c>
      <c r="D39" s="32"/>
      <c r="E39" s="32"/>
      <c r="F39" s="32"/>
      <c r="G39" s="32"/>
      <c r="H39" s="32"/>
      <c r="I39" s="32"/>
      <c r="J39" s="34"/>
      <c r="K39" s="34"/>
    </row>
    <row r="40" spans="1:11" ht="13.5">
      <c r="A40" s="104"/>
      <c r="B40" s="105"/>
      <c r="C40" s="37" t="s">
        <v>94</v>
      </c>
      <c r="D40" s="32"/>
      <c r="E40" s="32"/>
      <c r="F40" s="32"/>
      <c r="G40" s="32"/>
      <c r="H40" s="32"/>
      <c r="I40" s="32"/>
      <c r="J40" s="34"/>
      <c r="K40" s="34"/>
    </row>
    <row r="41" spans="1:11" ht="13.5">
      <c r="A41" s="104"/>
      <c r="B41" s="105"/>
      <c r="C41" s="37" t="s">
        <v>95</v>
      </c>
      <c r="D41" s="32"/>
      <c r="E41" s="32"/>
      <c r="F41" s="32"/>
      <c r="G41" s="32"/>
      <c r="H41" s="32"/>
      <c r="I41" s="32"/>
      <c r="J41" s="34"/>
      <c r="K41" s="34"/>
    </row>
    <row r="42" spans="1:11" ht="13.5">
      <c r="A42" s="106"/>
      <c r="B42" s="107"/>
      <c r="C42" s="37" t="s">
        <v>96</v>
      </c>
      <c r="D42" s="32"/>
      <c r="E42" s="32"/>
      <c r="F42" s="32"/>
      <c r="G42" s="32"/>
      <c r="H42" s="32"/>
      <c r="I42" s="32"/>
      <c r="J42" s="34"/>
      <c r="K42" s="34"/>
    </row>
    <row r="43" spans="1:11" ht="38.25">
      <c r="A43" s="98" t="s">
        <v>34</v>
      </c>
      <c r="B43" s="98"/>
      <c r="C43" s="35" t="s">
        <v>52</v>
      </c>
      <c r="D43" s="32"/>
      <c r="E43" s="32"/>
      <c r="F43" s="32"/>
      <c r="G43" s="32"/>
      <c r="H43" s="32"/>
      <c r="I43" s="32"/>
      <c r="J43" s="34"/>
      <c r="K43" s="34"/>
    </row>
    <row r="44" spans="1:11" ht="13.5">
      <c r="A44" s="98"/>
      <c r="B44" s="98"/>
      <c r="C44" s="37" t="s">
        <v>35</v>
      </c>
      <c r="D44" s="32"/>
      <c r="E44" s="32"/>
      <c r="F44" s="32"/>
      <c r="G44" s="32"/>
      <c r="H44" s="32"/>
      <c r="I44" s="32"/>
      <c r="J44" s="34"/>
      <c r="K44" s="34"/>
    </row>
    <row r="45" spans="1:11" ht="13.5">
      <c r="A45" s="98"/>
      <c r="B45" s="98"/>
      <c r="C45" s="37" t="s">
        <v>53</v>
      </c>
      <c r="D45" s="32"/>
      <c r="E45" s="32"/>
      <c r="F45" s="32"/>
      <c r="G45" s="32"/>
      <c r="H45" s="32"/>
      <c r="I45" s="32"/>
      <c r="J45" s="34"/>
      <c r="K45" s="34"/>
    </row>
    <row r="46" spans="1:11" ht="13.5">
      <c r="A46" s="98"/>
      <c r="B46" s="98"/>
      <c r="C46" s="37" t="s">
        <v>36</v>
      </c>
      <c r="D46" s="32"/>
      <c r="E46" s="32"/>
      <c r="F46" s="32"/>
      <c r="G46" s="32"/>
      <c r="H46" s="32"/>
      <c r="I46" s="32"/>
      <c r="J46" s="34"/>
      <c r="K46" s="34"/>
    </row>
    <row r="47" spans="1:11" ht="13.5">
      <c r="A47" s="98"/>
      <c r="B47" s="98"/>
      <c r="C47" s="37" t="s">
        <v>37</v>
      </c>
      <c r="D47" s="32"/>
      <c r="E47" s="32"/>
      <c r="F47" s="32"/>
      <c r="G47" s="32"/>
      <c r="H47" s="32"/>
      <c r="I47" s="32"/>
      <c r="J47" s="34"/>
      <c r="K47" s="34"/>
    </row>
    <row r="48" spans="1:11" ht="13.5">
      <c r="A48" s="98"/>
      <c r="B48" s="98"/>
      <c r="C48" s="37" t="s">
        <v>103</v>
      </c>
      <c r="D48" s="32"/>
      <c r="E48" s="32"/>
      <c r="F48" s="32"/>
      <c r="G48" s="32"/>
      <c r="H48" s="32"/>
      <c r="I48" s="32"/>
      <c r="J48" s="34"/>
      <c r="K48" s="34"/>
    </row>
    <row r="49" spans="1:11" ht="13.5">
      <c r="A49" s="98"/>
      <c r="B49" s="98"/>
      <c r="C49" s="37" t="s">
        <v>38</v>
      </c>
      <c r="D49" s="32"/>
      <c r="E49" s="32"/>
      <c r="F49" s="32"/>
      <c r="G49" s="32"/>
      <c r="H49" s="32"/>
      <c r="I49" s="32"/>
      <c r="J49" s="34"/>
      <c r="K49" s="34"/>
    </row>
    <row r="50" spans="1:11" ht="13.5">
      <c r="A50" s="98"/>
      <c r="B50" s="98"/>
      <c r="C50" s="37" t="s">
        <v>39</v>
      </c>
      <c r="D50" s="32"/>
      <c r="E50" s="32"/>
      <c r="F50" s="32"/>
      <c r="G50" s="32"/>
      <c r="H50" s="32"/>
      <c r="I50" s="32"/>
      <c r="J50" s="34"/>
      <c r="K50" s="34"/>
    </row>
    <row r="51" spans="1:11" ht="13.5">
      <c r="A51" s="98"/>
      <c r="B51" s="98"/>
      <c r="C51" s="37" t="s">
        <v>40</v>
      </c>
      <c r="D51" s="32"/>
      <c r="E51" s="32"/>
      <c r="F51" s="32"/>
      <c r="G51" s="32"/>
      <c r="H51" s="32"/>
      <c r="I51" s="32"/>
      <c r="J51" s="34"/>
      <c r="K51" s="34"/>
    </row>
    <row r="52" spans="1:11" ht="25.5" customHeight="1">
      <c r="A52" s="108" t="s">
        <v>41</v>
      </c>
      <c r="B52" s="109"/>
      <c r="C52" s="35" t="s">
        <v>54</v>
      </c>
      <c r="D52" s="32"/>
      <c r="E52" s="32"/>
      <c r="F52" s="32"/>
      <c r="G52" s="32"/>
      <c r="H52" s="32"/>
      <c r="I52" s="32"/>
      <c r="J52" s="34"/>
      <c r="K52" s="34"/>
    </row>
    <row r="53" spans="1:11" ht="13.5">
      <c r="A53" s="110"/>
      <c r="B53" s="111"/>
      <c r="C53" s="37" t="s">
        <v>42</v>
      </c>
      <c r="D53" s="33"/>
      <c r="E53" s="33"/>
      <c r="F53" s="33"/>
      <c r="G53" s="33"/>
      <c r="H53" s="33"/>
      <c r="I53" s="33"/>
      <c r="J53" s="34"/>
      <c r="K53" s="34"/>
    </row>
    <row r="54" spans="1:11" ht="13.5">
      <c r="A54" s="110"/>
      <c r="B54" s="111"/>
      <c r="C54" s="37" t="s">
        <v>43</v>
      </c>
      <c r="D54" s="33"/>
      <c r="E54" s="33"/>
      <c r="F54" s="33"/>
      <c r="G54" s="33"/>
      <c r="H54" s="33"/>
      <c r="I54" s="33"/>
      <c r="J54" s="34"/>
      <c r="K54" s="34"/>
    </row>
    <row r="55" spans="1:11" ht="13.5">
      <c r="A55" s="110"/>
      <c r="B55" s="111"/>
      <c r="C55" s="37" t="s">
        <v>104</v>
      </c>
      <c r="D55" s="33"/>
      <c r="E55" s="33"/>
      <c r="F55" s="33"/>
      <c r="G55" s="33"/>
      <c r="H55" s="33"/>
      <c r="I55" s="33"/>
      <c r="J55" s="34"/>
      <c r="K55" s="34"/>
    </row>
    <row r="56" spans="1:11" ht="13.5">
      <c r="A56" s="110"/>
      <c r="B56" s="111"/>
      <c r="C56" s="37" t="s">
        <v>44</v>
      </c>
      <c r="D56" s="33"/>
      <c r="E56" s="33"/>
      <c r="F56" s="33"/>
      <c r="G56" s="33"/>
      <c r="H56" s="33"/>
      <c r="I56" s="33"/>
      <c r="J56" s="34"/>
      <c r="K56" s="34"/>
    </row>
    <row r="57" spans="1:11" ht="13.5">
      <c r="A57" s="110"/>
      <c r="B57" s="111"/>
      <c r="C57" s="37" t="s">
        <v>45</v>
      </c>
      <c r="D57" s="33"/>
      <c r="E57" s="33"/>
      <c r="F57" s="33"/>
      <c r="G57" s="33"/>
      <c r="H57" s="33"/>
      <c r="I57" s="33"/>
      <c r="J57" s="34"/>
      <c r="K57" s="34"/>
    </row>
    <row r="58" spans="1:11" ht="13.5">
      <c r="A58" s="110"/>
      <c r="B58" s="111"/>
      <c r="C58" s="37" t="s">
        <v>55</v>
      </c>
      <c r="D58" s="33"/>
      <c r="E58" s="33"/>
      <c r="F58" s="33"/>
      <c r="G58" s="33"/>
      <c r="H58" s="33"/>
      <c r="I58" s="33"/>
      <c r="J58" s="34"/>
      <c r="K58" s="34"/>
    </row>
    <row r="59" spans="1:11" ht="13.5">
      <c r="A59" s="110"/>
      <c r="B59" s="111"/>
      <c r="C59" s="37" t="s">
        <v>33</v>
      </c>
      <c r="D59" s="33"/>
      <c r="E59" s="33"/>
      <c r="F59" s="33"/>
      <c r="G59" s="33"/>
      <c r="H59" s="33"/>
      <c r="I59" s="33"/>
      <c r="J59" s="34"/>
      <c r="K59" s="34"/>
    </row>
    <row r="60" spans="1:11" ht="13.5">
      <c r="A60" s="110"/>
      <c r="B60" s="111"/>
      <c r="C60" s="37" t="s">
        <v>94</v>
      </c>
      <c r="D60" s="33"/>
      <c r="E60" s="33"/>
      <c r="F60" s="33"/>
      <c r="G60" s="33"/>
      <c r="H60" s="33"/>
      <c r="I60" s="33"/>
      <c r="J60" s="34"/>
      <c r="K60" s="34"/>
    </row>
    <row r="61" spans="1:11" ht="13.5">
      <c r="A61" s="110"/>
      <c r="B61" s="111"/>
      <c r="C61" s="37" t="s">
        <v>95</v>
      </c>
      <c r="D61" s="33"/>
      <c r="E61" s="33"/>
      <c r="F61" s="33"/>
      <c r="G61" s="33"/>
      <c r="H61" s="33"/>
      <c r="I61" s="33"/>
      <c r="J61" s="34"/>
      <c r="K61" s="34"/>
    </row>
    <row r="62" spans="1:11" ht="13.5">
      <c r="A62" s="112"/>
      <c r="B62" s="113"/>
      <c r="C62" s="37" t="s">
        <v>96</v>
      </c>
      <c r="D62" s="33"/>
      <c r="E62" s="33"/>
      <c r="F62" s="33"/>
      <c r="G62" s="33"/>
      <c r="H62" s="33"/>
      <c r="I62" s="33"/>
      <c r="J62" s="34"/>
      <c r="K62" s="34"/>
    </row>
    <row r="63" spans="1:13" ht="13.5">
      <c r="A63" s="30" t="s">
        <v>14</v>
      </c>
      <c r="B63" s="31"/>
      <c r="C63" s="16"/>
      <c r="D63" s="15" t="s">
        <v>6</v>
      </c>
      <c r="E63" s="15" t="s">
        <v>6</v>
      </c>
      <c r="F63" s="15" t="s">
        <v>6</v>
      </c>
      <c r="G63" s="15" t="s">
        <v>6</v>
      </c>
      <c r="H63" s="59">
        <v>364859.574</v>
      </c>
      <c r="I63" s="59">
        <v>364859.574</v>
      </c>
      <c r="J63" s="59">
        <v>364859.574</v>
      </c>
      <c r="K63" s="59">
        <v>364859.574</v>
      </c>
      <c r="M63" s="54"/>
    </row>
    <row r="64" spans="1:11" ht="13.5">
      <c r="A64" s="72" t="s">
        <v>19</v>
      </c>
      <c r="B64" s="73"/>
      <c r="C64" s="73"/>
      <c r="D64" s="73"/>
      <c r="E64" s="73"/>
      <c r="F64" s="73"/>
      <c r="G64" s="73"/>
      <c r="H64" s="73"/>
      <c r="I64" s="73"/>
      <c r="J64" s="73"/>
      <c r="K64" s="74"/>
    </row>
    <row r="65" spans="1:11" ht="13.5">
      <c r="A65" s="72" t="s">
        <v>56</v>
      </c>
      <c r="B65" s="73"/>
      <c r="C65" s="73"/>
      <c r="D65" s="73"/>
      <c r="E65" s="73"/>
      <c r="F65" s="73"/>
      <c r="G65" s="73"/>
      <c r="H65" s="73"/>
      <c r="I65" s="73"/>
      <c r="J65" s="73"/>
      <c r="K65" s="74"/>
    </row>
    <row r="66" spans="1:11" ht="13.5">
      <c r="A66" s="89" t="s">
        <v>20</v>
      </c>
      <c r="B66" s="90"/>
      <c r="C66" s="90"/>
      <c r="D66" s="90"/>
      <c r="E66" s="90"/>
      <c r="F66" s="90"/>
      <c r="G66" s="90"/>
      <c r="H66" s="90"/>
      <c r="I66" s="90"/>
      <c r="J66" s="90"/>
      <c r="K66" s="91"/>
    </row>
    <row r="67" spans="1:11" ht="13.5">
      <c r="A67" s="89" t="s">
        <v>57</v>
      </c>
      <c r="B67" s="90"/>
      <c r="C67" s="90"/>
      <c r="D67" s="90"/>
      <c r="E67" s="90"/>
      <c r="F67" s="90"/>
      <c r="G67" s="90"/>
      <c r="H67" s="90"/>
      <c r="I67" s="90"/>
      <c r="J67" s="90"/>
      <c r="K67" s="91"/>
    </row>
    <row r="68" spans="1:11" ht="13.5">
      <c r="A68" s="72" t="s">
        <v>46</v>
      </c>
      <c r="B68" s="73"/>
      <c r="C68" s="73"/>
      <c r="D68" s="73"/>
      <c r="E68" s="73"/>
      <c r="F68" s="73"/>
      <c r="G68" s="73"/>
      <c r="H68" s="73"/>
      <c r="I68" s="73"/>
      <c r="J68" s="73"/>
      <c r="K68" s="74"/>
    </row>
    <row r="69" spans="1:11" ht="13.5">
      <c r="A69" s="89" t="s">
        <v>58</v>
      </c>
      <c r="B69" s="90"/>
      <c r="C69" s="90"/>
      <c r="D69" s="90"/>
      <c r="E69" s="90"/>
      <c r="F69" s="90"/>
      <c r="G69" s="90"/>
      <c r="H69" s="90"/>
      <c r="I69" s="90"/>
      <c r="J69" s="90"/>
      <c r="K69" s="91"/>
    </row>
    <row r="71" spans="1:11" s="11" customFormat="1" ht="13.5">
      <c r="A71" s="68" t="s">
        <v>5</v>
      </c>
      <c r="B71" s="69"/>
      <c r="C71" s="28" t="s">
        <v>7</v>
      </c>
      <c r="D71" s="20"/>
      <c r="E71" s="20"/>
      <c r="F71" s="20"/>
      <c r="G71" s="20"/>
      <c r="H71" s="20"/>
      <c r="I71" s="20"/>
      <c r="J71" s="20"/>
      <c r="K71" s="10"/>
    </row>
    <row r="72" spans="1:11" s="11" customFormat="1" ht="15.75" customHeight="1">
      <c r="A72" s="70"/>
      <c r="B72" s="71"/>
      <c r="C72" s="62" t="s">
        <v>102</v>
      </c>
      <c r="D72" s="63"/>
      <c r="E72" s="63"/>
      <c r="F72" s="64"/>
      <c r="G72" s="65"/>
      <c r="H72" s="65"/>
      <c r="I72" s="65"/>
      <c r="J72" s="64"/>
      <c r="K72" s="66"/>
    </row>
    <row r="73" spans="1:11" s="11" customFormat="1" ht="12.75" customHeight="1">
      <c r="A73" s="95">
        <v>1116</v>
      </c>
      <c r="B73" s="100" t="s">
        <v>100</v>
      </c>
      <c r="C73" s="29" t="s">
        <v>8</v>
      </c>
      <c r="D73" s="21"/>
      <c r="E73" s="20"/>
      <c r="F73" s="21"/>
      <c r="G73" s="20"/>
      <c r="H73" s="20"/>
      <c r="I73" s="20"/>
      <c r="J73" s="21"/>
      <c r="K73" s="12"/>
    </row>
    <row r="74" spans="1:11" s="11" customFormat="1" ht="30" customHeight="1">
      <c r="A74" s="96"/>
      <c r="B74" s="101"/>
      <c r="C74" s="60" t="s">
        <v>105</v>
      </c>
      <c r="D74" s="60"/>
      <c r="E74" s="60"/>
      <c r="F74" s="60"/>
      <c r="G74" s="60"/>
      <c r="H74" s="60"/>
      <c r="I74" s="60"/>
      <c r="J74" s="60"/>
      <c r="K74" s="61"/>
    </row>
    <row r="75" spans="1:11" s="11" customFormat="1" ht="27.75" customHeight="1">
      <c r="A75" s="99" t="s">
        <v>11</v>
      </c>
      <c r="B75" s="99"/>
      <c r="C75" s="19" t="s">
        <v>23</v>
      </c>
      <c r="D75" s="22"/>
      <c r="E75" s="22"/>
      <c r="F75" s="22"/>
      <c r="G75" s="22"/>
      <c r="H75" s="22"/>
      <c r="I75" s="22"/>
      <c r="J75" s="17"/>
      <c r="K75" s="17"/>
    </row>
    <row r="76" spans="1:11" s="11" customFormat="1" ht="20.25" customHeight="1">
      <c r="A76" s="67" t="s">
        <v>12</v>
      </c>
      <c r="B76" s="67"/>
      <c r="C76" s="19" t="s">
        <v>99</v>
      </c>
      <c r="D76" s="19"/>
      <c r="E76" s="14"/>
      <c r="F76" s="19"/>
      <c r="G76" s="14"/>
      <c r="H76" s="19"/>
      <c r="I76" s="14"/>
      <c r="J76" s="18"/>
      <c r="K76" s="18"/>
    </row>
    <row r="77" spans="1:11" s="11" customFormat="1" ht="18.75" customHeight="1">
      <c r="A77" s="67" t="s">
        <v>13</v>
      </c>
      <c r="B77" s="67"/>
      <c r="C77" s="19" t="s">
        <v>50</v>
      </c>
      <c r="D77" s="19"/>
      <c r="E77" s="14"/>
      <c r="F77" s="19"/>
      <c r="G77" s="14"/>
      <c r="H77" s="19"/>
      <c r="I77" s="14"/>
      <c r="J77" s="18"/>
      <c r="K77" s="18"/>
    </row>
    <row r="78" spans="1:11" s="11" customFormat="1" ht="23.25" customHeight="1">
      <c r="A78" s="30" t="s">
        <v>14</v>
      </c>
      <c r="B78" s="31"/>
      <c r="C78" s="16"/>
      <c r="D78" s="15" t="s">
        <v>6</v>
      </c>
      <c r="E78" s="15" t="s">
        <v>6</v>
      </c>
      <c r="F78" s="15" t="s">
        <v>6</v>
      </c>
      <c r="G78" s="15" t="s">
        <v>6</v>
      </c>
      <c r="H78" s="59">
        <v>45831.612</v>
      </c>
      <c r="I78" s="59">
        <v>45831.612</v>
      </c>
      <c r="J78" s="59">
        <v>45831.612</v>
      </c>
      <c r="K78" s="59">
        <v>45831.612</v>
      </c>
    </row>
    <row r="79" spans="1:11" s="11" customFormat="1" ht="28.5" customHeight="1">
      <c r="A79" s="72" t="s">
        <v>19</v>
      </c>
      <c r="B79" s="73"/>
      <c r="C79" s="73"/>
      <c r="D79" s="73"/>
      <c r="E79" s="73"/>
      <c r="F79" s="73"/>
      <c r="G79" s="73"/>
      <c r="H79" s="73"/>
      <c r="I79" s="73"/>
      <c r="J79" s="73"/>
      <c r="K79" s="74"/>
    </row>
    <row r="80" spans="1:11" s="11" customFormat="1" ht="28.5" customHeight="1">
      <c r="A80" s="89" t="s">
        <v>20</v>
      </c>
      <c r="B80" s="90"/>
      <c r="C80" s="90"/>
      <c r="D80" s="90"/>
      <c r="E80" s="90"/>
      <c r="F80" s="90"/>
      <c r="G80" s="90"/>
      <c r="H80" s="90"/>
      <c r="I80" s="90"/>
      <c r="J80" s="90"/>
      <c r="K80" s="91"/>
    </row>
    <row r="81" spans="1:11" s="13" customFormat="1" ht="30.75" customHeight="1">
      <c r="A81" s="72" t="s">
        <v>24</v>
      </c>
      <c r="B81" s="73"/>
      <c r="C81" s="73"/>
      <c r="D81" s="73"/>
      <c r="E81" s="73"/>
      <c r="F81" s="73"/>
      <c r="G81" s="73"/>
      <c r="H81" s="73"/>
      <c r="I81" s="73"/>
      <c r="J81" s="73"/>
      <c r="K81" s="74"/>
    </row>
  </sheetData>
  <sheetProtection/>
  <mergeCells count="48">
    <mergeCell ref="A76:B76"/>
    <mergeCell ref="A77:B77"/>
    <mergeCell ref="A79:K79"/>
    <mergeCell ref="A80:K80"/>
    <mergeCell ref="A81:K81"/>
    <mergeCell ref="A71:B72"/>
    <mergeCell ref="C72:K72"/>
    <mergeCell ref="A73:A74"/>
    <mergeCell ref="B73:B74"/>
    <mergeCell ref="C74:K74"/>
    <mergeCell ref="A75:B75"/>
    <mergeCell ref="A5:K5"/>
    <mergeCell ref="D8:G8"/>
    <mergeCell ref="H8:K8"/>
    <mergeCell ref="D7:K7"/>
    <mergeCell ref="A68:K68"/>
    <mergeCell ref="A65:K65"/>
    <mergeCell ref="A67:K67"/>
    <mergeCell ref="A69:K69"/>
    <mergeCell ref="A66:K66"/>
    <mergeCell ref="J1:K1"/>
    <mergeCell ref="J2:K2"/>
    <mergeCell ref="J3:K3"/>
    <mergeCell ref="A64:K64"/>
    <mergeCell ref="A43:B51"/>
    <mergeCell ref="A18:B18"/>
    <mergeCell ref="B16:B17"/>
    <mergeCell ref="A30:B42"/>
    <mergeCell ref="A52:B62"/>
    <mergeCell ref="A28:A29"/>
    <mergeCell ref="B28:B29"/>
    <mergeCell ref="C29:K29"/>
    <mergeCell ref="A6:K6"/>
    <mergeCell ref="A7:C9"/>
    <mergeCell ref="A12:G12"/>
    <mergeCell ref="A23:K23"/>
    <mergeCell ref="A10:G10"/>
    <mergeCell ref="A14:B15"/>
    <mergeCell ref="A16:A17"/>
    <mergeCell ref="A11:G11"/>
    <mergeCell ref="C17:K17"/>
    <mergeCell ref="C15:K15"/>
    <mergeCell ref="A19:B19"/>
    <mergeCell ref="A26:B27"/>
    <mergeCell ref="C27:K27"/>
    <mergeCell ref="A22:K22"/>
    <mergeCell ref="A20:B20"/>
    <mergeCell ref="A24:K24"/>
  </mergeCells>
  <dataValidations count="1">
    <dataValidation type="custom" allowBlank="1" showInputMessage="1" showErrorMessage="1" errorTitle="Չի կարելի" error="Չի կարելի" sqref="A14 A26 A71">
      <formula1>"Ìñ³·ñ³ÛÇÝ ¹³ëÇãÁ"</formula1>
    </dataValidation>
  </dataValidations>
  <printOptions/>
  <pageMargins left="0.3937007874015748" right="0.3937007874015748" top="0.2362204724409449" bottom="0.35433070866141736" header="0.15748031496062992" footer="0.1968503937007874"/>
  <pageSetup horizontalDpi="600" verticalDpi="600" orientation="landscape" paperSize="9" scale="70" r:id="rId1"/>
  <rowBreaks count="1" manualBreakCount="1"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9.00390625" style="2" bestFit="1" customWidth="1"/>
    <col min="2" max="2" width="13.140625" style="2" bestFit="1" customWidth="1"/>
    <col min="3" max="3" width="20.140625" style="2" bestFit="1" customWidth="1"/>
    <col min="4" max="4" width="63.00390625" style="2" customWidth="1"/>
    <col min="5" max="5" width="24.140625" style="2" customWidth="1"/>
    <col min="6" max="7" width="9.140625" style="2" customWidth="1"/>
    <col min="8" max="8" width="11.57421875" style="2" bestFit="1" customWidth="1"/>
    <col min="9" max="16384" width="9.140625" style="2" customWidth="1"/>
  </cols>
  <sheetData>
    <row r="1" spans="4:5" ht="13.5">
      <c r="D1" s="97"/>
      <c r="E1" s="97"/>
    </row>
    <row r="2" spans="4:5" ht="13.5">
      <c r="D2" s="97"/>
      <c r="E2" s="97"/>
    </row>
    <row r="3" spans="4:5" ht="13.5">
      <c r="D3" s="97"/>
      <c r="E3" s="97"/>
    </row>
    <row r="4" spans="4:5" ht="13.5">
      <c r="D4" s="36"/>
      <c r="E4" s="36"/>
    </row>
    <row r="5" spans="1:5" ht="14.25">
      <c r="A5" s="123" t="s">
        <v>80</v>
      </c>
      <c r="B5" s="123"/>
      <c r="C5" s="123"/>
      <c r="D5" s="123"/>
      <c r="E5" s="123"/>
    </row>
    <row r="6" spans="1:11" s="56" customFormat="1" ht="40.5" customHeight="1">
      <c r="A6" s="129" t="s">
        <v>85</v>
      </c>
      <c r="B6" s="129"/>
      <c r="C6" s="129"/>
      <c r="D6" s="129"/>
      <c r="E6" s="129"/>
      <c r="F6" s="57"/>
      <c r="G6" s="57"/>
      <c r="H6" s="57"/>
      <c r="I6" s="57"/>
      <c r="J6" s="57"/>
      <c r="K6" s="57"/>
    </row>
    <row r="7" spans="1:11" s="56" customFormat="1" ht="17.25" customHeight="1">
      <c r="A7" s="124" t="s">
        <v>81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s="56" customFormat="1" ht="19.5" customHeight="1">
      <c r="A8" s="125" t="s">
        <v>82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5" s="42" customFormat="1" ht="12.75">
      <c r="A9" s="38"/>
      <c r="B9" s="39"/>
      <c r="C9" s="39"/>
      <c r="D9" s="40"/>
      <c r="E9" s="41"/>
    </row>
    <row r="10" spans="1:5" s="42" customFormat="1" ht="48.75" customHeight="1">
      <c r="A10" s="121" t="s">
        <v>59</v>
      </c>
      <c r="B10" s="121"/>
      <c r="C10" s="43" t="s">
        <v>60</v>
      </c>
      <c r="D10" s="121" t="s">
        <v>61</v>
      </c>
      <c r="E10" s="133" t="s">
        <v>86</v>
      </c>
    </row>
    <row r="11" spans="1:5" s="42" customFormat="1" ht="48.75" customHeight="1">
      <c r="A11" s="43" t="s">
        <v>62</v>
      </c>
      <c r="B11" s="43" t="s">
        <v>63</v>
      </c>
      <c r="C11" s="43" t="s">
        <v>64</v>
      </c>
      <c r="D11" s="121"/>
      <c r="E11" s="133"/>
    </row>
    <row r="12" spans="1:5" ht="13.5">
      <c r="A12" s="44">
        <v>1059</v>
      </c>
      <c r="B12" s="45"/>
      <c r="C12" s="45"/>
      <c r="D12" s="46" t="s">
        <v>65</v>
      </c>
      <c r="E12" s="47"/>
    </row>
    <row r="13" spans="1:5" ht="13.5">
      <c r="A13" s="126"/>
      <c r="B13" s="122"/>
      <c r="C13" s="122"/>
      <c r="D13" s="48" t="s">
        <v>66</v>
      </c>
      <c r="E13" s="120">
        <f>E19+E24+E29+E35++E38+E41+E45+E52</f>
        <v>28325.183</v>
      </c>
    </row>
    <row r="14" spans="1:5" ht="13.5">
      <c r="A14" s="127"/>
      <c r="B14" s="122"/>
      <c r="C14" s="122"/>
      <c r="D14" s="49" t="s">
        <v>67</v>
      </c>
      <c r="E14" s="120"/>
    </row>
    <row r="15" spans="1:5" ht="72">
      <c r="A15" s="127"/>
      <c r="B15" s="122"/>
      <c r="C15" s="122"/>
      <c r="D15" s="50" t="s">
        <v>106</v>
      </c>
      <c r="E15" s="120"/>
    </row>
    <row r="16" spans="1:5" ht="13.5">
      <c r="A16" s="127"/>
      <c r="B16" s="122"/>
      <c r="C16" s="122"/>
      <c r="D16" s="49" t="s">
        <v>68</v>
      </c>
      <c r="E16" s="120"/>
    </row>
    <row r="17" spans="1:5" ht="13.5">
      <c r="A17" s="127"/>
      <c r="B17" s="122"/>
      <c r="C17" s="122"/>
      <c r="D17" s="48" t="s">
        <v>69</v>
      </c>
      <c r="E17" s="120"/>
    </row>
    <row r="18" spans="1:5" ht="13.5">
      <c r="A18" s="127"/>
      <c r="B18" s="51"/>
      <c r="C18" s="51"/>
      <c r="D18" s="52" t="s">
        <v>70</v>
      </c>
      <c r="E18" s="53"/>
    </row>
    <row r="19" spans="1:5" ht="13.5">
      <c r="A19" s="127"/>
      <c r="B19" s="121" t="s">
        <v>49</v>
      </c>
      <c r="C19" s="121" t="s">
        <v>71</v>
      </c>
      <c r="D19" s="48" t="s">
        <v>91</v>
      </c>
      <c r="E19" s="120">
        <v>28325.183</v>
      </c>
    </row>
    <row r="20" spans="1:5" ht="13.5">
      <c r="A20" s="127"/>
      <c r="B20" s="121"/>
      <c r="C20" s="121"/>
      <c r="D20" s="49" t="s">
        <v>72</v>
      </c>
      <c r="E20" s="120"/>
    </row>
    <row r="21" spans="1:5" ht="48">
      <c r="A21" s="127"/>
      <c r="B21" s="121"/>
      <c r="C21" s="121"/>
      <c r="D21" s="48" t="s">
        <v>101</v>
      </c>
      <c r="E21" s="120"/>
    </row>
    <row r="22" spans="1:5" ht="13.5">
      <c r="A22" s="127"/>
      <c r="B22" s="121"/>
      <c r="C22" s="121"/>
      <c r="D22" s="49" t="s">
        <v>73</v>
      </c>
      <c r="E22" s="120"/>
    </row>
    <row r="23" spans="1:5" ht="24">
      <c r="A23" s="128"/>
      <c r="B23" s="121"/>
      <c r="C23" s="121"/>
      <c r="D23" s="48" t="s">
        <v>74</v>
      </c>
      <c r="E23" s="120"/>
    </row>
    <row r="24" spans="1:5" ht="13.5">
      <c r="A24" s="44">
        <v>1116</v>
      </c>
      <c r="B24" s="45"/>
      <c r="C24" s="45"/>
      <c r="D24" s="46" t="s">
        <v>65</v>
      </c>
      <c r="E24" s="47"/>
    </row>
    <row r="25" spans="1:5" ht="13.5">
      <c r="A25" s="122"/>
      <c r="B25" s="122"/>
      <c r="C25" s="122"/>
      <c r="D25" s="48" t="s">
        <v>75</v>
      </c>
      <c r="E25" s="120">
        <f>E31+E36</f>
        <v>410691.18600000005</v>
      </c>
    </row>
    <row r="26" spans="1:5" ht="13.5">
      <c r="A26" s="122"/>
      <c r="B26" s="122"/>
      <c r="C26" s="122"/>
      <c r="D26" s="49" t="s">
        <v>67</v>
      </c>
      <c r="E26" s="120"/>
    </row>
    <row r="27" spans="1:8" ht="24">
      <c r="A27" s="122"/>
      <c r="B27" s="122"/>
      <c r="C27" s="122"/>
      <c r="D27" s="48" t="s">
        <v>76</v>
      </c>
      <c r="E27" s="120"/>
      <c r="H27" s="55"/>
    </row>
    <row r="28" spans="1:5" ht="13.5">
      <c r="A28" s="122"/>
      <c r="B28" s="122"/>
      <c r="C28" s="122"/>
      <c r="D28" s="49" t="s">
        <v>68</v>
      </c>
      <c r="E28" s="120"/>
    </row>
    <row r="29" spans="1:5" ht="13.5">
      <c r="A29" s="122"/>
      <c r="B29" s="122"/>
      <c r="C29" s="122"/>
      <c r="D29" s="48" t="s">
        <v>77</v>
      </c>
      <c r="E29" s="120"/>
    </row>
    <row r="30" spans="1:5" ht="13.5">
      <c r="A30" s="122"/>
      <c r="B30" s="51"/>
      <c r="C30" s="51"/>
      <c r="D30" s="52" t="s">
        <v>70</v>
      </c>
      <c r="E30" s="53"/>
    </row>
    <row r="31" spans="1:5" ht="13.5">
      <c r="A31" s="122"/>
      <c r="B31" s="121" t="s">
        <v>90</v>
      </c>
      <c r="C31" s="121" t="s">
        <v>71</v>
      </c>
      <c r="D31" s="48" t="s">
        <v>18</v>
      </c>
      <c r="E31" s="120">
        <v>364859.574</v>
      </c>
    </row>
    <row r="32" spans="1:5" ht="13.5">
      <c r="A32" s="122"/>
      <c r="B32" s="121"/>
      <c r="C32" s="121"/>
      <c r="D32" s="49" t="s">
        <v>72</v>
      </c>
      <c r="E32" s="120"/>
    </row>
    <row r="33" spans="1:5" ht="36">
      <c r="A33" s="122"/>
      <c r="B33" s="121"/>
      <c r="C33" s="121"/>
      <c r="D33" s="48" t="s">
        <v>78</v>
      </c>
      <c r="E33" s="120"/>
    </row>
    <row r="34" spans="1:5" ht="13.5">
      <c r="A34" s="122"/>
      <c r="B34" s="121"/>
      <c r="C34" s="121"/>
      <c r="D34" s="49" t="s">
        <v>73</v>
      </c>
      <c r="E34" s="120"/>
    </row>
    <row r="35" spans="1:5" ht="24">
      <c r="A35" s="122"/>
      <c r="B35" s="121"/>
      <c r="C35" s="121"/>
      <c r="D35" s="48" t="s">
        <v>74</v>
      </c>
      <c r="E35" s="120"/>
    </row>
    <row r="36" spans="1:5" ht="13.5">
      <c r="A36" s="122"/>
      <c r="B36" s="121" t="s">
        <v>100</v>
      </c>
      <c r="C36" s="121" t="s">
        <v>71</v>
      </c>
      <c r="D36" s="48" t="s">
        <v>102</v>
      </c>
      <c r="E36" s="130">
        <v>45831.612</v>
      </c>
    </row>
    <row r="37" spans="1:5" ht="13.5">
      <c r="A37" s="122"/>
      <c r="B37" s="121"/>
      <c r="C37" s="121"/>
      <c r="D37" s="49" t="s">
        <v>72</v>
      </c>
      <c r="E37" s="131"/>
    </row>
    <row r="38" spans="1:5" ht="36">
      <c r="A38" s="122"/>
      <c r="B38" s="121"/>
      <c r="C38" s="121"/>
      <c r="D38" s="48" t="s">
        <v>105</v>
      </c>
      <c r="E38" s="131"/>
    </row>
    <row r="39" spans="1:5" ht="13.5">
      <c r="A39" s="122"/>
      <c r="B39" s="121"/>
      <c r="C39" s="121"/>
      <c r="D39" s="49" t="s">
        <v>73</v>
      </c>
      <c r="E39" s="131"/>
    </row>
    <row r="40" spans="1:5" ht="24">
      <c r="A40" s="122"/>
      <c r="B40" s="121"/>
      <c r="C40" s="121"/>
      <c r="D40" s="48" t="s">
        <v>74</v>
      </c>
      <c r="E40" s="132"/>
    </row>
  </sheetData>
  <sheetProtection/>
  <mergeCells count="27">
    <mergeCell ref="B36:B40"/>
    <mergeCell ref="C36:C40"/>
    <mergeCell ref="A25:A40"/>
    <mergeCell ref="E36:E40"/>
    <mergeCell ref="D1:E1"/>
    <mergeCell ref="D2:E2"/>
    <mergeCell ref="D3:E3"/>
    <mergeCell ref="E10:E11"/>
    <mergeCell ref="B13:B17"/>
    <mergeCell ref="C13:C17"/>
    <mergeCell ref="C31:C35"/>
    <mergeCell ref="E31:E35"/>
    <mergeCell ref="B31:B35"/>
    <mergeCell ref="A5:E5"/>
    <mergeCell ref="A10:B10"/>
    <mergeCell ref="D10:D11"/>
    <mergeCell ref="A7:K7"/>
    <mergeCell ref="A8:K8"/>
    <mergeCell ref="A13:A23"/>
    <mergeCell ref="A6:E6"/>
    <mergeCell ref="E13:E17"/>
    <mergeCell ref="B19:B23"/>
    <mergeCell ref="C19:C23"/>
    <mergeCell ref="C25:C29"/>
    <mergeCell ref="E25:E29"/>
    <mergeCell ref="E19:E23"/>
    <mergeCell ref="B25:B29"/>
  </mergeCells>
  <dataValidations count="1">
    <dataValidation type="decimal" operator="greaterThanOrEqual" allowBlank="1" showInputMessage="1" showErrorMessage="1" sqref="E13:E17 E25:E29">
      <formula1>0</formula1>
    </dataValidation>
  </dataValidations>
  <printOptions/>
  <pageMargins left="0.3937007874015748" right="0.3937007874015748" top="0.2362204724409449" bottom="0.35433070866141736" header="0.15748031496062992" footer="0.196850393700787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ani.martirosyan</cp:lastModifiedBy>
  <cp:lastPrinted>2018-03-17T05:58:46Z</cp:lastPrinted>
  <dcterms:created xsi:type="dcterms:W3CDTF">2011-04-11T04:46:52Z</dcterms:created>
  <dcterms:modified xsi:type="dcterms:W3CDTF">2018-03-19T11:37:08Z</dcterms:modified>
  <cp:category/>
  <cp:version/>
  <cp:contentType/>
  <cp:contentStatus/>
</cp:coreProperties>
</file>