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9935" windowHeight="8130" activeTab="6"/>
  </bookViews>
  <sheets>
    <sheet name="Հավելված 1" sheetId="11" r:id="rId1"/>
    <sheet name="Հավելված 2 " sheetId="10" r:id="rId2"/>
    <sheet name="Հավելված 3" sheetId="4" r:id="rId3"/>
    <sheet name="Հավելված 4" sheetId="5" r:id="rId4"/>
    <sheet name="Հավելված 5 " sheetId="9" r:id="rId5"/>
    <sheet name="Հավելված 6" sheetId="7" r:id="rId6"/>
    <sheet name="Հավելված 6 աղյ.2" sheetId="8" r:id="rId7"/>
  </sheets>
  <calcPr calcId="124519"/>
</workbook>
</file>

<file path=xl/calcChain.xml><?xml version="1.0" encoding="utf-8"?>
<calcChain xmlns="http://schemas.openxmlformats.org/spreadsheetml/2006/main">
  <c r="F20" i="9"/>
  <c r="G20"/>
  <c r="H20"/>
  <c r="E20"/>
  <c r="H12" i="5"/>
  <c r="E12"/>
  <c r="C12"/>
  <c r="B12"/>
  <c r="E19" i="9" l="1"/>
  <c r="E17" s="1"/>
  <c r="E15" s="1"/>
  <c r="E13" s="1"/>
  <c r="E11" s="1"/>
  <c r="H19" l="1"/>
  <c r="G19"/>
  <c r="G17" s="1"/>
  <c r="G15" s="1"/>
  <c r="G13" s="1"/>
  <c r="G11" s="1"/>
  <c r="F19"/>
  <c r="F17" s="1"/>
  <c r="F15" s="1"/>
  <c r="F13" s="1"/>
  <c r="F11" s="1"/>
  <c r="H17" l="1"/>
  <c r="H15" s="1"/>
  <c r="H13" s="1"/>
  <c r="H11" s="1"/>
</calcChain>
</file>

<file path=xl/sharedStrings.xml><?xml version="1.0" encoding="utf-8"?>
<sst xmlns="http://schemas.openxmlformats.org/spreadsheetml/2006/main" count="178" uniqueCount="133">
  <si>
    <t>(հազ. դրամ)</t>
  </si>
  <si>
    <t>Ցուցանիշների փոփոխությունը</t>
  </si>
  <si>
    <t>առաջին եռամսյակ</t>
  </si>
  <si>
    <t>առաջին կիսամյակ</t>
  </si>
  <si>
    <t>ամիս</t>
  </si>
  <si>
    <t>տարի</t>
  </si>
  <si>
    <t>այդ թվում՝</t>
  </si>
  <si>
    <t>  </t>
  </si>
  <si>
    <t>   </t>
  </si>
  <si>
    <t xml:space="preserve">    այդ թվում՝</t>
  </si>
  <si>
    <t>Բաժինը</t>
  </si>
  <si>
    <t>Խումբը</t>
  </si>
  <si>
    <t>Դասը</t>
  </si>
  <si>
    <t>Բյուջետային ծախսերի գործառական դասակարգման բաժինների, խմբերի և դասերի անվանումները</t>
  </si>
  <si>
    <t>(ծախսերի ավելացումները նշված են դրական նշանով)</t>
  </si>
  <si>
    <t>ԸՆԴԱՄԵՆԸ   ԾԱԽՍԵՐ</t>
  </si>
  <si>
    <t>այդ թվում`</t>
  </si>
  <si>
    <t>Ընդհանուր բնույթի հանրային ծառայություններ (այլ դասերին չպատկանող)</t>
  </si>
  <si>
    <t>Բյուջետային ծախսերի տնտեսագիտական դասակարգման հոդվածների անվանումները</t>
  </si>
  <si>
    <t>ԸՆԴԱՄԵՆԸ՝ ԾԱԽՍԵՐ</t>
  </si>
  <si>
    <t>ԸՆԹԱՑԻԿ ԾԱԽՍԵՐ</t>
  </si>
  <si>
    <t>ՍՈՒԲՍԻԴԻԱՆԵՐ</t>
  </si>
  <si>
    <t>Սուբսիդիաներ պետական կազմակերպություններին</t>
  </si>
  <si>
    <t>Չափորոշիչներ</t>
  </si>
  <si>
    <t>(ավելացումները նշված են դրական նշանով)</t>
  </si>
  <si>
    <t>ոչ ֆինանսական ցուցանիշներ</t>
  </si>
  <si>
    <t>ֆինանսական ցուցանիշներ</t>
  </si>
  <si>
    <t>ինն ամիս</t>
  </si>
  <si>
    <t>Ծրագրային դասիչը</t>
  </si>
  <si>
    <r>
      <t>Անվանումը</t>
    </r>
    <r>
      <rPr>
        <sz val="10"/>
        <color theme="1"/>
        <rFont val="GHEA Grapalat"/>
        <family val="3"/>
      </rPr>
      <t>.</t>
    </r>
  </si>
  <si>
    <t>«Պետական գույքի հաշվառման, գույքագրման,</t>
  </si>
  <si>
    <t>ուսումնասիրությունների և գնահատման աշխատանքների</t>
  </si>
  <si>
    <t>իրականացման և սպասարկման ծառայություններ»</t>
  </si>
  <si>
    <t>Նկարագրությունը</t>
  </si>
  <si>
    <t>Պետական գույքի հաշվառման, գույքագրման,</t>
  </si>
  <si>
    <t>Քանակական</t>
  </si>
  <si>
    <t>Որակական</t>
  </si>
  <si>
    <t xml:space="preserve"> մշակված չէ</t>
  </si>
  <si>
    <t>ժամկետայնության</t>
  </si>
  <si>
    <t>տարեկան կտրվածքով</t>
  </si>
  <si>
    <t>Մատուցվող ծառայության վրա կատարվող ծախսը (հազ. դրամ)</t>
  </si>
  <si>
    <t>X</t>
  </si>
  <si>
    <t>Ծրագիրը (ծրագրերը), որի (որոնց) շրջանակներում իրականացվում է քաղաքականության միջոցառումը</t>
  </si>
  <si>
    <t>1079 ՀՀ ԿԱ պետական գույքի կառավարման ծրագիր</t>
  </si>
  <si>
    <r>
      <t>Վերջնական արդյունքի նկարագրությունը</t>
    </r>
    <r>
      <rPr>
        <sz val="10"/>
        <color rgb="FF000000"/>
        <rFont val="GHEA Grapalat"/>
        <family val="3"/>
      </rPr>
      <t xml:space="preserve"> Պետական գույքի արդյունավետ կառավարում,</t>
    </r>
    <r>
      <rPr>
        <sz val="10"/>
        <color theme="1"/>
        <rFont val="GHEA Grapalat"/>
        <family val="3"/>
      </rPr>
      <t xml:space="preserve"> ՀՀ Կառավարական N 2 և 3 շենքերի և շինությունների աշխատանքային պայմանների բարելավում</t>
    </r>
  </si>
  <si>
    <t xml:space="preserve">Ծառայություն մատուցողի (մատուցողների) անվանումը </t>
  </si>
  <si>
    <r>
      <t xml:space="preserve"> </t>
    </r>
    <r>
      <rPr>
        <sz val="10"/>
        <color theme="1"/>
        <rFont val="GHEA Grapalat"/>
        <family val="3"/>
      </rPr>
      <t>«Պետական գույքի գույքագրման և գնահատման գործակալություն» ՊՈԱԿ</t>
    </r>
  </si>
  <si>
    <t xml:space="preserve">-Ն որոշման </t>
  </si>
  <si>
    <t>Աղյուսակ N 1</t>
  </si>
  <si>
    <t>Աղյուսակ N 2</t>
  </si>
  <si>
    <t>Բաժին 2</t>
  </si>
  <si>
    <t>Գերատեսչության կողմից իրականացվող քաղաքականության միջոցառումների ծրագրային խմբավորումը</t>
  </si>
  <si>
    <t>Գործառական դասիչը</t>
  </si>
  <si>
    <t>Ծրագիր/Քաղաքականության միջոցառում</t>
  </si>
  <si>
    <t>Ծրագիրը</t>
  </si>
  <si>
    <t>Միջոցառումը</t>
  </si>
  <si>
    <t>(Բաժին/Խումբ/Դաս)</t>
  </si>
  <si>
    <t>Տարի</t>
  </si>
  <si>
    <t>ԾՐԱԳԻՐ</t>
  </si>
  <si>
    <t>Պետական գույքի կառավարման ծրագիր</t>
  </si>
  <si>
    <t>Ծրագրի նկարագրությունը</t>
  </si>
  <si>
    <t>Պետական գույքի հաշվառում, գույքագրում, աճուրդների կազմակերպում, մասնավորցվող գույքի վերաբերյալ տեղեկատվության հրապարակում</t>
  </si>
  <si>
    <t>Վերջնական արդյուքի նկարագրությունը</t>
  </si>
  <si>
    <t>Պետական գույքի արդյունավետ կառավարում</t>
  </si>
  <si>
    <t>Քաղաքականության միջոցառումներ,Ծառայություններ</t>
  </si>
  <si>
    <t>01.06.01</t>
  </si>
  <si>
    <t>Պետական գույքի հաշվառման, գույքագրման, ուսումնասիրությունների և գնահատման աշխատանքների իրականացման և սպասարկման ծառայություններ</t>
  </si>
  <si>
    <t>Մատուցվող ծառայության նկարագրությունը</t>
  </si>
  <si>
    <t>Ծառայություն մատուցողի անվանումը</t>
  </si>
  <si>
    <t>«Պետական գույքի գույքագրման և գնահատման գործակալություն» ՊՈԱԿ</t>
  </si>
  <si>
    <t xml:space="preserve">Պետական գույքի հաշվառման, գույքագրման, ուսումնասիր-ման և գնահատման անցկացում, Կառավարական N 2 և 3 շենքերի սպասարկում, օտարման ենթակա շարժական գույքի պահառության իրականացում </t>
  </si>
  <si>
    <t>Հավելված N 6</t>
  </si>
  <si>
    <t>Հավելված N6</t>
  </si>
  <si>
    <t>Բաժին</t>
  </si>
  <si>
    <t>Խումբ</t>
  </si>
  <si>
    <t>Դաս</t>
  </si>
  <si>
    <t>Բյուջետային ծախսերի գործառական դասակարգման բաժինների, խմբերի և դասերի,  տնտեսագիտական դասակարգման հոդվածների, ֆինանսավորվող ծրագրերի և վերջիններս իրականացնող մարմինների անվանումները</t>
  </si>
  <si>
    <t>Ցուցանիշների փոփոխություն (ծախսերի ավելացումը և մուտքերի նվազեցումը ներկայացված է դրական նշանով, իսկ ծախսերի նվազեցումը և մուտքերի ավելացումը` փակագծերում)</t>
  </si>
  <si>
    <t>Առաջին եռամսյակ</t>
  </si>
  <si>
    <t>Առաջին կիսամյակ</t>
  </si>
  <si>
    <t xml:space="preserve">ԸՆԴԱՄԵՆԸ ԾԱԽՍԵՐ                  </t>
  </si>
  <si>
    <t>այդ թվում</t>
  </si>
  <si>
    <t>01</t>
  </si>
  <si>
    <t>06</t>
  </si>
  <si>
    <t xml:space="preserve">Ընդհանուր բնույթի հանրային ծառայություններ (այլ դասերին չպատկանող) </t>
  </si>
  <si>
    <t xml:space="preserve">այդ թվում՝ </t>
  </si>
  <si>
    <r>
      <t>ՀՀ կառավարությանն առընթեր պետական</t>
    </r>
    <r>
      <rPr>
        <sz val="11"/>
        <color indexed="10"/>
        <rFont val="GHEA Grapalat"/>
        <family val="3"/>
      </rPr>
      <t xml:space="preserve"> </t>
    </r>
    <r>
      <rPr>
        <sz val="11"/>
        <color indexed="8"/>
        <rFont val="GHEA Grapalat"/>
        <family val="3"/>
      </rPr>
      <t>գույքի կառավարման վարչություն</t>
    </r>
  </si>
  <si>
    <t>այդ թվում՝ ըստ բյուջետային ծախսերի տնտեսագիտական դասակարգման հոդվածների</t>
  </si>
  <si>
    <t>- սուբսիդիաներ ոչ ֆինանսական  պետական կազմակերպություններին</t>
  </si>
  <si>
    <t>Ցուցանիշների փոփոխությունը </t>
  </si>
  <si>
    <t>ինն </t>
  </si>
  <si>
    <t> 01</t>
  </si>
  <si>
    <t> 06</t>
  </si>
  <si>
    <t>ինն           ամիս</t>
  </si>
  <si>
    <r>
      <t>Ինն</t>
    </r>
    <r>
      <rPr>
        <sz val="10"/>
        <color indexed="8"/>
        <rFont val="GHEA Grapalat"/>
        <family val="3"/>
      </rPr>
      <t> ամիս</t>
    </r>
  </si>
  <si>
    <r>
      <t>ՄԱՍ Բ: </t>
    </r>
    <r>
      <rPr>
        <sz val="11"/>
        <color rgb="FF000000"/>
        <rFont val="GHEA Grapalat"/>
        <family val="3"/>
      </rPr>
      <t>Կառավարչական հիմնարկի անմիջական գործունեության արդյունքները</t>
    </r>
  </si>
  <si>
    <t>Ցուցանիշների փոփոխություն (ավելացումները նշված են դրական նշանով)  2017 բյուջե</t>
  </si>
  <si>
    <t>(ծախսերի  ավելացումը և մուտքերի նվազեցումը նշված են դրական նշանով, իսկ ծախսերի նվազեցումը և մուտքերի ավելացումը՝ փակագծերում)</t>
  </si>
  <si>
    <t>միավոր</t>
  </si>
  <si>
    <t>ուսումնասիրման և գնահատման անցկացում, ՀՀ Կառավարական N 2 և 3 շենքերի սպասարկում,  օտարման ենթակա շարժական գույքի պահառության իրականացում</t>
  </si>
  <si>
    <t xml:space="preserve">Ծրագրային դասիչը  </t>
  </si>
  <si>
    <t>ՀՀ կառավարության 2018 թվականի</t>
  </si>
  <si>
    <r>
      <t xml:space="preserve"> ՀԱՅԱՍՏԱՆԻ ՀԱՆՐԱՊԵՏՈՒԹՅԱՆ ԿԱՌԱՎԱՐՈՒԹՅԱՆ 2017 ԹՎԱԿԱՆԻ </t>
    </r>
    <r>
      <rPr>
        <b/>
        <sz val="11"/>
        <color theme="1"/>
        <rFont val="GHEA Grapalat"/>
        <family val="3"/>
      </rPr>
      <t>ԴԵԿՏԵՄԲԵՐԻ 28-Ի N 1717-Ն</t>
    </r>
    <r>
      <rPr>
        <b/>
        <sz val="11"/>
        <color rgb="FF000000"/>
        <rFont val="GHEA Grapalat"/>
        <family val="3"/>
      </rPr>
      <t xml:space="preserve"> ՈՐՈՇՄԱՆ N 11 ՀԱՎԵԼՎԱԾԻ N 12 ԱՂՅՈՒՍԱԿՈՒՄ ՀՀ ԿԱՌԱՎԱՐՈՒԹՅԱՆՆ ԱՌԸՆԹԵՐ ՊԵՏԱԿԱՆ ԳՈՒՅՔԻ ԿԱՌԱՎԱՐՄԱՆ ՎԱՐՉՈՒԹՅԱՆ ՄԱՍՈՎ ԿԱՏԱՐՎՈՂ ԼՐԱՑՈՒՄՆԵՐԸ</t>
    </r>
  </si>
  <si>
    <t>ՀԱՅԱՍՏԱՆԻ ՀԱՆՐԱՊԵՏՈՒԹՅԱՆ ԿԱՌԱՎԱՐՈՒԹՅԱՆ 2017 ԹՎԱԿԱՆԻ ԴԵԿՏԵՄԲԵՐԻ   28-Ի N 1717-Ն ՈՐՈՇՄԱՆ N 11 ՀԱՎԵԼՎԱԾԻ N 11.41 ԱՂՅՈՒՍԱԿՈՒՄ ԿԱՏԱՐՎՈՂ ԼՐԱՑՈՒՄՆԵՐԸ</t>
  </si>
  <si>
    <t>«Հայաստանի Հանրապետության 2018 թվականի պետական բյուջեի մասին» Հայաստանի Հանրապետության օրենքի 8-րդ հոդվածի աղյուսակում և Հայաստանի Հանրապետության կառավարության 2017 թվականի դեկտեմբերի 28-ի N 1717-Ն որոշման N 4 հավելվածում կատարվող փոփոխությունները</t>
  </si>
  <si>
    <t xml:space="preserve">«ՀԱՅԱՍՏԱՆԻ ՀԱՆՐԱՊԵՏՈՒԹՅԱՆ 2017 ԹՎԱԿԱՆԻ ՊԵՏԱԿԱՆ ԲՅՈՒՋԵԻ ՄԱՍԻՆ» ՀԱՅԱՍՏԱՆԻ ՀԱՆՐԱՊԵՏՈՒԹՅԱՆ ՕՐԵՆՔԻ 7-ՐԴ ՀՈԴՎԱԾԻ ԱՂՅՈՒՍԱԿՈՒՄ ԵՎ ՀԱՅԱՍՏԱՆԻ ՀԱՆՐԱՊԵՏՈՒԹՅԱՆ ԿԱՌԱՎԱՐՈՒԹՅԱՆ 2017 ԹՎԱԿԱՆԻ ԴԵԿՏԵՄԲԵՐԻ 28-Ի N 1717-Ն ՈՐՈՇՄԱՆ N 3 ՀԱՎԵԼՎԱԾՈՒՄ ԿԱՏԱՐՎՈՂ ՓՈՓՈԽՈՒԹՅՈՒՆՆԵՐԸ </t>
  </si>
  <si>
    <t>Հավելված N 1</t>
  </si>
  <si>
    <t>-Ն որոշման</t>
  </si>
  <si>
    <r>
      <t xml:space="preserve">«ՀԱՅԱՍՏԱՆԻ ՀԱՆՐԱՊԵՏՈՒԹՅԱՆ 2018 ԹՎԱԿԱՆԻ ՊԵՏԱԿԱՆ ԲՅՈՒՋԵԻ ՄԱՍԻՆ» ՀԱՅԱՍՏԱՆԻ ՀԱՆՐԱՊԵՏՈՒԹՅԱՆ ՕՐԵՆՔԻ 2-ՐԴ ՀՈԴՎԱԾԻ  </t>
    </r>
    <r>
      <rPr>
        <b/>
        <sz val="11"/>
        <color theme="1"/>
        <rFont val="GHEA Grapalat"/>
        <family val="3"/>
      </rPr>
      <t>ԱՂՅՈՒՍԱԿՈՒՄ</t>
    </r>
    <r>
      <rPr>
        <b/>
        <sz val="11"/>
        <color rgb="FF000000"/>
        <rFont val="GHEA Grapalat"/>
        <family val="3"/>
      </rPr>
      <t xml:space="preserve"> ԿԱՏԱՐՎՈՂ ՓՈՓՈԽՈՒԹՅՈՒՆԸ</t>
    </r>
  </si>
  <si>
    <t xml:space="preserve">(գումարների ավելացումները նշված են դրական նշանով) </t>
  </si>
  <si>
    <t>1. Եկամուտների գծով</t>
  </si>
  <si>
    <t>2. Ծախսերի գծով</t>
  </si>
  <si>
    <t>3. Դեֆիցիտ</t>
  </si>
  <si>
    <t>Հավելված N 2</t>
  </si>
  <si>
    <t xml:space="preserve">«Հայաստանի Հանրապետության 2018 թվականի պետական բյուջեի մասին» Հայաստանի Հանրապետության օրենքի 3-րդ հոդվածի աղյուսակում,  N 4 հավելվածի N1 աղյուսակում և Հայաստանի Հանրապետության կառավարության 2017 թվականի դեկտեմբերի 28-ի N 1717-Ն որոշման N 1 հավելվածի N1 աղյուսակում կատարվող փոփոխությունները </t>
  </si>
  <si>
    <t>Պետական բյուջեի դեֆիցիտի ֆինանսավորման աղբյուրներն ու դրանց տարրերի անվանումները</t>
  </si>
  <si>
    <t>(մուտքերի ավելացումը և ելքերի նվազումը ներկայացված են դրական նշանով)</t>
  </si>
  <si>
    <t>ԸՆԴԱՄԵՆԸ</t>
  </si>
  <si>
    <t>Ա. Ներքին աղբյուրներ-ընդամենը</t>
  </si>
  <si>
    <t>2. Ֆինանսական զուտ ակտիվներ</t>
  </si>
  <si>
    <t>2.6. Այլ</t>
  </si>
  <si>
    <t>ԸՆԴՀԱՆՈՒՐ  ԲՆՈՒՅԹԻ  ՀԱՆՐԱՅԻՆ ԾԱՌԱՅՈՒԹՅՈՒՆՆԵՐ</t>
  </si>
  <si>
    <t xml:space="preserve">այդ թվում՝  </t>
  </si>
  <si>
    <r>
      <t>ՀԱՅԱՍՏԱՆԻ ՀԱՆՐԱՊԵՏՈՒԹՅԱՆ ԿԱՌԱՎԱՐՈՒԹՅԱՆՆ ԱՌԸՆԹԵՐ ՊԵՏԱԿԱՆ ԳՈՒՅՔԻ ԿԱՌԱՎԱՐՄԱՆ ՎԱՐՉՈՒԹՅԱՆ «ՀԻՄՆԱՐԿՆԵՐԻՆ ԵՎ ԿԱԶՄԱԿԵՐՊՈՒԹՅՈՒՆՆԵՐԻՆ ԱՄՐԱՑՎԱԾ` ՅՈՒՐԱՔԱՆՉՅՈՒՐ ՄԻԱՎՈՐ ՄԻՆՉԵՎ ՀԻՆԳ ՄԻԼԻՈՆ ԴՐԱՄ ԳՆԱՀԱՏՎԱԾ ԱՐԺԵՔՈՎ ՇԱՐԺԱԿԱՆ ԳՈՒՅՔԻ ՕՏԱՐՄԱՆ ԳՈՐԾԸՆԹԱՑՈՒՄ ԳՏՆՎԵԼՈՒ ԺԱՄԱՆԱԿԱՀԱՏՎԱԾՈՒՄ ԳՈՒՅՔԻ ՊԱՀԱՌՈՒԹՅԱՆ ԿԱԶՄԱԿԵՐՊՈՒՄ» ԾՐԱԳՐԻ</t>
    </r>
    <r>
      <rPr>
        <sz val="11"/>
        <color theme="1"/>
        <rFont val="GHEA Grapalat"/>
        <family val="3"/>
      </rPr>
      <t xml:space="preserve"> </t>
    </r>
    <r>
      <rPr>
        <b/>
        <sz val="11"/>
        <color theme="1"/>
        <rFont val="GHEA Grapalat"/>
        <family val="3"/>
      </rPr>
      <t>ԱՐՏԱԲՅՈՒՋԵՏԱՅԻՆ ՀԱՇՎԻ ՄԻՋՈՑՆԵՐԻ  ԾԱԽՍՄԱՆ 2018 ԹՎԱԿԱՆԻ ՆԱԽԱՀԱՇԻՎԸ, ԻՆՉՊԵՍ ՆԱԵՎ</t>
    </r>
    <r>
      <rPr>
        <sz val="11"/>
        <color theme="1"/>
        <rFont val="GHEA Grapalat"/>
        <family val="3"/>
      </rPr>
      <t xml:space="preserve"> </t>
    </r>
    <r>
      <rPr>
        <b/>
        <sz val="11"/>
        <color theme="1"/>
        <rFont val="GHEA Grapalat"/>
        <family val="3"/>
      </rPr>
      <t>«ՀԱՅԱՍՏԱՆԻ ՀԱՆՐԱՊԵՏՈՒԹՅԱՆ 2018 ԹՎԱԿԱՆԻ ՊԵՏԱԿԱՆ ԲՅՈՒՋԵԻ ՄԱՍԻՆ» ՀՀ ՕՐԵՆՔԻ N 1 ՀԱՎԵԼՎԱԾՈՒՄ ԵՎ 2017 ԹՎԱԿԱՆԻ ԴԵԿՏԵՄԲԵՐԻ 28-Ի N 1717-Ն ՈՐՈՇՄԱՆ N 5 ՀԱՎԵԼՎԱԾՈՒՄ ԿԱՏԱՐՎՈՂ ՓՈՓՈԽՈՒԹՅՈՒՆՆԵՐԸ ԵՎ ԼՐԱՑՈՒՄՆԵՐԸ</t>
    </r>
  </si>
  <si>
    <t>Հավելված N 3</t>
  </si>
  <si>
    <t>Հավելված N 5</t>
  </si>
  <si>
    <t xml:space="preserve">      -Ն  որոշման</t>
  </si>
  <si>
    <t>Հավելված N 4</t>
  </si>
  <si>
    <t xml:space="preserve">
-Ն որոշման</t>
  </si>
  <si>
    <t>Արտաբյուջետային հաշվի ելքերի ֆինանսավորմանն ուղղվող 2018 թվականի արտաբյուջետային միջոցների տարեսկզբի ազատ մնացորդի միջոցներ</t>
  </si>
  <si>
    <t>23.Հիմնարկներին և կազմակերպություններին ամրացված՝ յուրաքանչյուր միավոր մինչև 5 մլն դրամ գնահատված արժեքով շարժական գույքի օտարման գործընթացում գտնվելու ժամանակահատվածում գույքի պահառության կազմակերպում</t>
  </si>
  <si>
    <t>ԱԾ 08</t>
  </si>
  <si>
    <t>ԱԾ08</t>
  </si>
</sst>
</file>

<file path=xl/styles.xml><?xml version="1.0" encoding="utf-8"?>
<styleSheet xmlns="http://schemas.openxmlformats.org/spreadsheetml/2006/main">
  <numFmts count="4">
    <numFmt numFmtId="164" formatCode="_-* #,##0.00_р_._-;\-* #,##0.00_р_._-;_-* &quot;-&quot;??_р_._-;_-@_-"/>
    <numFmt numFmtId="165" formatCode="0.0"/>
    <numFmt numFmtId="166" formatCode="_(* #,##0.0_);_(* \(#,##0.0\);_(* &quot;-&quot;??_);_(@_)"/>
    <numFmt numFmtId="167" formatCode="_-* #,##0.0_р_._-;\-* #,##0.0_р_._-;_-* &quot;-&quot;??_р_._-;_-@_-"/>
  </numFmts>
  <fonts count="23">
    <font>
      <sz val="11"/>
      <color theme="1"/>
      <name val="Calibri"/>
      <family val="2"/>
      <charset val="204"/>
      <scheme val="minor"/>
    </font>
    <font>
      <b/>
      <sz val="8"/>
      <color theme="1"/>
      <name val="GHEA Grapalat"/>
      <family val="3"/>
    </font>
    <font>
      <b/>
      <sz val="10"/>
      <color theme="1"/>
      <name val="GHEA Grapalat"/>
      <family val="3"/>
    </font>
    <font>
      <b/>
      <sz val="11"/>
      <color rgb="FF000000"/>
      <name val="GHEA Grapalat"/>
      <family val="3"/>
    </font>
    <font>
      <b/>
      <sz val="11"/>
      <color theme="1"/>
      <name val="GHEA Grapalat"/>
      <family val="3"/>
    </font>
    <font>
      <sz val="11"/>
      <color rgb="FF000000"/>
      <name val="GHEA Grapalat"/>
      <family val="3"/>
    </font>
    <font>
      <sz val="12"/>
      <color theme="1"/>
      <name val="GHEA Grapalat"/>
      <family val="3"/>
    </font>
    <font>
      <sz val="11"/>
      <color theme="1"/>
      <name val="GHEA Grapalat"/>
      <family val="3"/>
    </font>
    <font>
      <sz val="10"/>
      <color theme="1"/>
      <name val="GHEA Grapalat"/>
      <family val="3"/>
    </font>
    <font>
      <sz val="10"/>
      <color rgb="FF000000"/>
      <name val="GHEA Grapalat"/>
      <family val="3"/>
    </font>
    <font>
      <sz val="9"/>
      <color rgb="FF000000"/>
      <name val="GHEA Grapalat"/>
      <family val="3"/>
    </font>
    <font>
      <u/>
      <sz val="10"/>
      <color rgb="FF000000"/>
      <name val="GHEA Grapalat"/>
      <family val="3"/>
    </font>
    <font>
      <sz val="8"/>
      <color rgb="FF000000"/>
      <name val="GHEA Grapalat"/>
      <family val="3"/>
    </font>
    <font>
      <b/>
      <sz val="10"/>
      <color rgb="FF000000"/>
      <name val="GHEA Grapalat"/>
      <family val="3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indexed="8"/>
      <name val="GHEA Grapalat"/>
      <family val="3"/>
    </font>
    <font>
      <sz val="11"/>
      <color indexed="10"/>
      <name val="GHEA Grapalat"/>
      <family val="3"/>
    </font>
    <font>
      <sz val="10"/>
      <color indexed="8"/>
      <name val="GHEA Grapalat"/>
      <family val="3"/>
    </font>
    <font>
      <sz val="12"/>
      <color theme="1"/>
      <name val="Courier New"/>
      <family val="3"/>
      <charset val="204"/>
    </font>
    <font>
      <u/>
      <sz val="11"/>
      <color theme="1"/>
      <name val="GHEA Grapalat"/>
      <family val="3"/>
    </font>
    <font>
      <b/>
      <u/>
      <sz val="11"/>
      <color theme="1"/>
      <name val="GHEA Grapalat"/>
      <family val="3"/>
    </font>
    <font>
      <sz val="11"/>
      <name val="GHEA Grapalat"/>
      <family val="3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6EFCE"/>
      </patternFill>
    </fill>
  </fills>
  <borders count="3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</borders>
  <cellStyleXfs count="3">
    <xf numFmtId="0" fontId="0" fillId="0" borderId="0"/>
    <xf numFmtId="164" fontId="14" fillId="0" borderId="0" applyFont="0" applyFill="0" applyBorder="0" applyAlignment="0" applyProtection="0"/>
    <xf numFmtId="0" fontId="15" fillId="4" borderId="0" applyNumberFormat="0" applyBorder="0" applyAlignment="0" applyProtection="0"/>
  </cellStyleXfs>
  <cellXfs count="243">
    <xf numFmtId="0" fontId="0" fillId="0" borderId="0" xfId="0"/>
    <xf numFmtId="0" fontId="0" fillId="2" borderId="1" xfId="0" applyFill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right" wrapText="1"/>
    </xf>
    <xf numFmtId="0" fontId="7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wrapText="1"/>
    </xf>
    <xf numFmtId="0" fontId="12" fillId="2" borderId="1" xfId="0" applyFont="1" applyFill="1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wrapText="1"/>
    </xf>
    <xf numFmtId="165" fontId="2" fillId="0" borderId="0" xfId="0" applyNumberFormat="1" applyFont="1" applyAlignment="1">
      <alignment horizontal="center" wrapText="1"/>
    </xf>
    <xf numFmtId="165" fontId="7" fillId="2" borderId="1" xfId="0" applyNumberFormat="1" applyFont="1" applyFill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0" borderId="14" xfId="0" applyFont="1" applyBorder="1" applyAlignment="1">
      <alignment wrapText="1"/>
    </xf>
    <xf numFmtId="166" fontId="7" fillId="0" borderId="14" xfId="1" applyNumberFormat="1" applyFont="1" applyBorder="1" applyAlignment="1"/>
    <xf numFmtId="0" fontId="7" fillId="0" borderId="14" xfId="0" applyFont="1" applyBorder="1" applyAlignment="1">
      <alignment wrapText="1"/>
    </xf>
    <xf numFmtId="166" fontId="7" fillId="0" borderId="14" xfId="1" applyNumberFormat="1" applyFont="1" applyBorder="1" applyAlignment="1">
      <alignment horizontal="center"/>
    </xf>
    <xf numFmtId="166" fontId="4" fillId="0" borderId="14" xfId="1" applyNumberFormat="1" applyFont="1" applyBorder="1" applyAlignment="1">
      <alignment horizontal="center" wrapText="1"/>
    </xf>
    <xf numFmtId="166" fontId="7" fillId="0" borderId="14" xfId="1" applyNumberFormat="1" applyFont="1" applyBorder="1" applyAlignment="1">
      <alignment horizontal="center" wrapText="1"/>
    </xf>
    <xf numFmtId="0" fontId="0" fillId="0" borderId="0" xfId="0" applyAlignment="1">
      <alignment wrapText="1"/>
    </xf>
    <xf numFmtId="0" fontId="9" fillId="2" borderId="2" xfId="0" applyFont="1" applyFill="1" applyBorder="1" applyAlignment="1">
      <alignment horizontal="center" wrapText="1"/>
    </xf>
    <xf numFmtId="0" fontId="9" fillId="2" borderId="4" xfId="0" applyFont="1" applyFill="1" applyBorder="1" applyAlignment="1">
      <alignment horizontal="center" wrapText="1"/>
    </xf>
    <xf numFmtId="0" fontId="7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horizontal="right"/>
    </xf>
    <xf numFmtId="49" fontId="7" fillId="2" borderId="1" xfId="0" applyNumberFormat="1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167" fontId="7" fillId="0" borderId="1" xfId="1" applyNumberFormat="1" applyFont="1" applyBorder="1" applyAlignment="1">
      <alignment horizontal="right" vertical="center" wrapText="1"/>
    </xf>
    <xf numFmtId="167" fontId="7" fillId="0" borderId="2" xfId="1" applyNumberFormat="1" applyFont="1" applyBorder="1" applyAlignment="1">
      <alignment horizontal="right" vertical="center" wrapText="1"/>
    </xf>
    <xf numFmtId="167" fontId="7" fillId="0" borderId="14" xfId="1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1" fillId="0" borderId="0" xfId="0" applyFont="1" applyAlignment="1">
      <alignment horizontal="right" wrapText="1"/>
    </xf>
    <xf numFmtId="0" fontId="6" fillId="0" borderId="0" xfId="0" applyFont="1" applyBorder="1" applyAlignment="1">
      <alignment wrapText="1"/>
    </xf>
    <xf numFmtId="0" fontId="7" fillId="0" borderId="19" xfId="0" applyFont="1" applyBorder="1" applyAlignment="1">
      <alignment wrapText="1"/>
    </xf>
    <xf numFmtId="0" fontId="7" fillId="0" borderId="14" xfId="0" applyFont="1" applyBorder="1"/>
    <xf numFmtId="49" fontId="4" fillId="0" borderId="14" xfId="0" applyNumberFormat="1" applyFont="1" applyBorder="1" applyAlignment="1">
      <alignment wrapText="1"/>
    </xf>
    <xf numFmtId="166" fontId="7" fillId="0" borderId="14" xfId="1" applyNumberFormat="1" applyFont="1" applyBorder="1"/>
    <xf numFmtId="0" fontId="7" fillId="0" borderId="0" xfId="0" applyFont="1" applyAlignment="1">
      <alignment wrapText="1"/>
    </xf>
    <xf numFmtId="0" fontId="7" fillId="3" borderId="14" xfId="0" applyFont="1" applyFill="1" applyBorder="1"/>
    <xf numFmtId="0" fontId="11" fillId="2" borderId="16" xfId="0" applyFont="1" applyFill="1" applyBorder="1" applyAlignment="1">
      <alignment vertical="top" wrapText="1"/>
    </xf>
    <xf numFmtId="0" fontId="11" fillId="2" borderId="15" xfId="0" applyFont="1" applyFill="1" applyBorder="1" applyAlignment="1">
      <alignment vertical="top" wrapText="1"/>
    </xf>
    <xf numFmtId="0" fontId="11" fillId="2" borderId="8" xfId="0" applyFont="1" applyFill="1" applyBorder="1" applyAlignment="1">
      <alignment vertical="top" wrapText="1"/>
    </xf>
    <xf numFmtId="0" fontId="0" fillId="0" borderId="21" xfId="0" applyBorder="1"/>
    <xf numFmtId="0" fontId="0" fillId="0" borderId="22" xfId="0" applyBorder="1" applyAlignment="1">
      <alignment horizontal="right"/>
    </xf>
    <xf numFmtId="0" fontId="1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7" fillId="0" borderId="25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28" xfId="0" applyFont="1" applyBorder="1" applyAlignment="1">
      <alignment vertical="center" wrapText="1"/>
    </xf>
    <xf numFmtId="0" fontId="7" fillId="2" borderId="29" xfId="0" applyFont="1" applyFill="1" applyBorder="1" applyAlignment="1">
      <alignment horizontal="right" vertical="center"/>
    </xf>
    <xf numFmtId="165" fontId="7" fillId="2" borderId="29" xfId="0" applyNumberFormat="1" applyFont="1" applyFill="1" applyBorder="1" applyAlignment="1">
      <alignment horizontal="right"/>
    </xf>
    <xf numFmtId="0" fontId="7" fillId="0" borderId="28" xfId="0" applyFont="1" applyBorder="1" applyAlignment="1">
      <alignment wrapText="1"/>
    </xf>
    <xf numFmtId="0" fontId="7" fillId="0" borderId="0" xfId="0" applyFont="1" applyAlignment="1">
      <alignment horizontal="center" wrapText="1"/>
    </xf>
    <xf numFmtId="0" fontId="7" fillId="0" borderId="1" xfId="0" applyFont="1" applyBorder="1" applyAlignment="1">
      <alignment vertical="center" wrapText="1"/>
    </xf>
    <xf numFmtId="165" fontId="7" fillId="0" borderId="1" xfId="0" applyNumberFormat="1" applyFont="1" applyBorder="1" applyAlignment="1">
      <alignment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165" fontId="7" fillId="0" borderId="2" xfId="0" applyNumberFormat="1" applyFont="1" applyBorder="1" applyAlignment="1">
      <alignment vertical="center" wrapText="1"/>
    </xf>
    <xf numFmtId="165" fontId="7" fillId="0" borderId="2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vertical="center" wrapText="1"/>
    </xf>
    <xf numFmtId="165" fontId="7" fillId="0" borderId="14" xfId="0" applyNumberFormat="1" applyFont="1" applyBorder="1" applyAlignment="1">
      <alignment vertical="center" wrapText="1"/>
    </xf>
    <xf numFmtId="165" fontId="7" fillId="0" borderId="14" xfId="0" applyNumberFormat="1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right" vertical="center" wrapText="1"/>
    </xf>
    <xf numFmtId="0" fontId="7" fillId="2" borderId="1" xfId="0" applyNumberFormat="1" applyFont="1" applyFill="1" applyBorder="1" applyAlignment="1">
      <alignment horizontal="center"/>
    </xf>
    <xf numFmtId="0" fontId="7" fillId="2" borderId="1" xfId="0" applyNumberFormat="1" applyFont="1" applyFill="1" applyBorder="1" applyAlignment="1">
      <alignment horizontal="center" wrapText="1"/>
    </xf>
    <xf numFmtId="0" fontId="7" fillId="0" borderId="14" xfId="0" applyFont="1" applyBorder="1" applyAlignment="1">
      <alignment wrapText="1"/>
    </xf>
    <xf numFmtId="0" fontId="7" fillId="0" borderId="14" xfId="0" applyFont="1" applyBorder="1" applyAlignment="1">
      <alignment wrapText="1"/>
    </xf>
    <xf numFmtId="0" fontId="7" fillId="3" borderId="14" xfId="0" applyFont="1" applyFill="1" applyBorder="1" applyAlignment="1">
      <alignment vertical="top" wrapText="1"/>
    </xf>
    <xf numFmtId="0" fontId="7" fillId="0" borderId="14" xfId="0" applyFont="1" applyBorder="1" applyAlignment="1">
      <alignment vertical="top" wrapText="1"/>
    </xf>
    <xf numFmtId="0" fontId="7" fillId="0" borderId="0" xfId="0" applyFont="1" applyBorder="1"/>
    <xf numFmtId="0" fontId="0" fillId="0" borderId="0" xfId="0"/>
    <xf numFmtId="0" fontId="15" fillId="0" borderId="0" xfId="2" applyFill="1"/>
    <xf numFmtId="0" fontId="7" fillId="0" borderId="14" xfId="0" applyFont="1" applyBorder="1" applyAlignment="1">
      <alignment wrapText="1"/>
    </xf>
    <xf numFmtId="0" fontId="7" fillId="3" borderId="14" xfId="0" applyFont="1" applyFill="1" applyBorder="1" applyAlignment="1">
      <alignment horizontal="center" vertical="top" wrapText="1"/>
    </xf>
    <xf numFmtId="0" fontId="7" fillId="2" borderId="14" xfId="0" applyFont="1" applyFill="1" applyBorder="1" applyAlignment="1">
      <alignment horizontal="justify" vertical="top" wrapText="1"/>
    </xf>
    <xf numFmtId="0" fontId="7" fillId="0" borderId="14" xfId="0" applyFont="1" applyBorder="1" applyAlignment="1">
      <alignment horizontal="justify" vertical="top" wrapText="1"/>
    </xf>
    <xf numFmtId="0" fontId="4" fillId="0" borderId="14" xfId="0" applyFont="1" applyBorder="1" applyAlignment="1">
      <alignment horizontal="center"/>
    </xf>
    <xf numFmtId="0" fontId="7" fillId="0" borderId="14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1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horizontal="right" wrapText="1"/>
    </xf>
    <xf numFmtId="0" fontId="8" fillId="0" borderId="0" xfId="0" applyFont="1" applyAlignment="1">
      <alignment horizontal="right"/>
    </xf>
    <xf numFmtId="0" fontId="1" fillId="0" borderId="0" xfId="0" applyFont="1" applyAlignment="1">
      <alignment horizontal="right" vertical="center" wrapText="1"/>
    </xf>
    <xf numFmtId="0" fontId="22" fillId="0" borderId="1" xfId="0" applyFont="1" applyFill="1" applyBorder="1" applyAlignment="1">
      <alignment horizontal="center" wrapText="1"/>
    </xf>
    <xf numFmtId="0" fontId="7" fillId="0" borderId="14" xfId="0" applyFont="1" applyBorder="1" applyAlignment="1">
      <alignment wrapText="1"/>
    </xf>
    <xf numFmtId="0" fontId="3" fillId="0" borderId="0" xfId="0" applyFont="1" applyAlignment="1">
      <alignment horizontal="center" wrapText="1"/>
    </xf>
    <xf numFmtId="0" fontId="6" fillId="0" borderId="23" xfId="0" applyFont="1" applyBorder="1" applyAlignment="1">
      <alignment horizontal="right"/>
    </xf>
    <xf numFmtId="0" fontId="19" fillId="0" borderId="24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165" fontId="7" fillId="0" borderId="11" xfId="0" applyNumberFormat="1" applyFont="1" applyBorder="1" applyAlignment="1">
      <alignment horizontal="center" vertical="center" wrapText="1"/>
    </xf>
    <xf numFmtId="165" fontId="7" fillId="0" borderId="12" xfId="0" applyNumberFormat="1" applyFont="1" applyBorder="1" applyAlignment="1">
      <alignment horizontal="center" vertical="center" wrapText="1"/>
    </xf>
    <xf numFmtId="165" fontId="7" fillId="0" borderId="13" xfId="0" applyNumberFormat="1" applyFont="1" applyBorder="1" applyAlignment="1">
      <alignment horizontal="center" vertical="center" wrapText="1"/>
    </xf>
    <xf numFmtId="165" fontId="7" fillId="0" borderId="11" xfId="0" applyNumberFormat="1" applyFont="1" applyBorder="1" applyAlignment="1">
      <alignment vertical="center" wrapText="1"/>
    </xf>
    <xf numFmtId="165" fontId="7" fillId="0" borderId="12" xfId="0" applyNumberFormat="1" applyFont="1" applyBorder="1" applyAlignment="1">
      <alignment vertical="center" wrapText="1"/>
    </xf>
    <xf numFmtId="165" fontId="7" fillId="0" borderId="13" xfId="0" applyNumberFormat="1" applyFont="1" applyBorder="1" applyAlignment="1">
      <alignment vertical="center" wrapText="1"/>
    </xf>
    <xf numFmtId="165" fontId="7" fillId="0" borderId="5" xfId="0" applyNumberFormat="1" applyFont="1" applyBorder="1" applyAlignment="1">
      <alignment vertical="center" wrapText="1"/>
    </xf>
    <xf numFmtId="165" fontId="7" fillId="0" borderId="6" xfId="0" applyNumberFormat="1" applyFont="1" applyBorder="1" applyAlignment="1">
      <alignment vertical="center" wrapText="1"/>
    </xf>
    <xf numFmtId="165" fontId="7" fillId="0" borderId="7" xfId="0" applyNumberFormat="1" applyFont="1" applyBorder="1" applyAlignment="1">
      <alignment vertical="center" wrapText="1"/>
    </xf>
    <xf numFmtId="165" fontId="7" fillId="0" borderId="30" xfId="0" applyNumberFormat="1" applyFont="1" applyBorder="1" applyAlignment="1">
      <alignment horizontal="center" vertical="center" wrapText="1"/>
    </xf>
    <xf numFmtId="165" fontId="7" fillId="0" borderId="31" xfId="0" applyNumberFormat="1" applyFont="1" applyBorder="1" applyAlignment="1">
      <alignment horizontal="center" vertical="center" wrapText="1"/>
    </xf>
    <xf numFmtId="165" fontId="7" fillId="0" borderId="14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right" wrapText="1"/>
    </xf>
    <xf numFmtId="0" fontId="4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0" fillId="2" borderId="11" xfId="0" applyFill="1" applyBorder="1" applyAlignment="1">
      <alignment wrapText="1"/>
    </xf>
    <xf numFmtId="0" fontId="0" fillId="2" borderId="13" xfId="0" applyFill="1" applyBorder="1" applyAlignment="1">
      <alignment wrapText="1"/>
    </xf>
    <xf numFmtId="0" fontId="0" fillId="2" borderId="12" xfId="0" applyFill="1" applyBorder="1" applyAlignment="1">
      <alignment wrapText="1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wrapText="1"/>
    </xf>
    <xf numFmtId="0" fontId="9" fillId="2" borderId="4" xfId="0" applyFont="1" applyFill="1" applyBorder="1" applyAlignment="1">
      <alignment horizontal="center" wrapText="1"/>
    </xf>
    <xf numFmtId="167" fontId="7" fillId="0" borderId="14" xfId="1" applyNumberFormat="1" applyFont="1" applyBorder="1" applyAlignment="1">
      <alignment horizontal="right" vertical="center" wrapText="1"/>
    </xf>
    <xf numFmtId="167" fontId="7" fillId="0" borderId="11" xfId="1" applyNumberFormat="1" applyFont="1" applyBorder="1" applyAlignment="1">
      <alignment horizontal="right" vertical="center" wrapText="1"/>
    </xf>
    <xf numFmtId="167" fontId="7" fillId="0" borderId="13" xfId="1" applyNumberFormat="1" applyFont="1" applyBorder="1" applyAlignment="1">
      <alignment horizontal="right" vertical="center" wrapText="1"/>
    </xf>
    <xf numFmtId="167" fontId="7" fillId="0" borderId="12" xfId="1" applyNumberFormat="1" applyFont="1" applyBorder="1" applyAlignment="1">
      <alignment horizontal="right" vertical="center" wrapText="1"/>
    </xf>
    <xf numFmtId="167" fontId="7" fillId="0" borderId="5" xfId="1" applyNumberFormat="1" applyFont="1" applyBorder="1" applyAlignment="1">
      <alignment horizontal="right" vertical="center" wrapText="1"/>
    </xf>
    <xf numFmtId="167" fontId="7" fillId="0" borderId="7" xfId="1" applyNumberFormat="1" applyFont="1" applyBorder="1" applyAlignment="1">
      <alignment horizontal="right" vertical="center" wrapText="1"/>
    </xf>
    <xf numFmtId="167" fontId="7" fillId="0" borderId="6" xfId="1" applyNumberFormat="1" applyFont="1" applyBorder="1" applyAlignment="1">
      <alignment horizontal="right" vertical="center" wrapText="1"/>
    </xf>
    <xf numFmtId="0" fontId="8" fillId="0" borderId="20" xfId="0" applyFont="1" applyBorder="1" applyAlignment="1">
      <alignment horizontal="center" wrapText="1"/>
    </xf>
    <xf numFmtId="0" fontId="8" fillId="0" borderId="0" xfId="0" applyFont="1" applyAlignment="1">
      <alignment horizontal="right" vertical="center" wrapText="1"/>
    </xf>
    <xf numFmtId="0" fontId="3" fillId="0" borderId="14" xfId="0" applyFont="1" applyBorder="1" applyAlignment="1">
      <alignment horizontal="center" textRotation="90" wrapText="1"/>
    </xf>
    <xf numFmtId="0" fontId="4" fillId="0" borderId="14" xfId="0" applyFont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0" fontId="9" fillId="2" borderId="5" xfId="0" applyFont="1" applyFill="1" applyBorder="1" applyAlignment="1">
      <alignment vertical="top" wrapText="1"/>
    </xf>
    <xf numFmtId="0" fontId="9" fillId="2" borderId="6" xfId="0" applyFont="1" applyFill="1" applyBorder="1" applyAlignment="1">
      <alignment vertical="top" wrapText="1"/>
    </xf>
    <xf numFmtId="0" fontId="9" fillId="2" borderId="7" xfId="0" applyFont="1" applyFill="1" applyBorder="1" applyAlignment="1">
      <alignment vertical="top" wrapText="1"/>
    </xf>
    <xf numFmtId="0" fontId="9" fillId="2" borderId="8" xfId="0" applyFont="1" applyFill="1" applyBorder="1" applyAlignment="1">
      <alignment vertical="top" wrapText="1"/>
    </xf>
    <xf numFmtId="0" fontId="9" fillId="2" borderId="9" xfId="0" applyFont="1" applyFill="1" applyBorder="1" applyAlignment="1">
      <alignment vertical="top" wrapText="1"/>
    </xf>
    <xf numFmtId="0" fontId="9" fillId="2" borderId="10" xfId="0" applyFont="1" applyFill="1" applyBorder="1" applyAlignment="1">
      <alignment vertical="top" wrapText="1"/>
    </xf>
    <xf numFmtId="0" fontId="13" fillId="0" borderId="0" xfId="0" applyFont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165" fontId="7" fillId="2" borderId="2" xfId="0" applyNumberFormat="1" applyFont="1" applyFill="1" applyBorder="1" applyAlignment="1">
      <alignment horizontal="center" wrapText="1"/>
    </xf>
    <xf numFmtId="165" fontId="7" fillId="2" borderId="4" xfId="0" applyNumberFormat="1" applyFont="1" applyFill="1" applyBorder="1" applyAlignment="1">
      <alignment horizontal="center" wrapText="1"/>
    </xf>
    <xf numFmtId="0" fontId="11" fillId="2" borderId="5" xfId="0" applyFont="1" applyFill="1" applyBorder="1" applyAlignment="1">
      <alignment wrapText="1"/>
    </xf>
    <xf numFmtId="0" fontId="11" fillId="2" borderId="6" xfId="0" applyFont="1" applyFill="1" applyBorder="1" applyAlignment="1">
      <alignment wrapText="1"/>
    </xf>
    <xf numFmtId="0" fontId="11" fillId="2" borderId="7" xfId="0" applyFont="1" applyFill="1" applyBorder="1" applyAlignment="1">
      <alignment wrapText="1"/>
    </xf>
    <xf numFmtId="0" fontId="9" fillId="2" borderId="8" xfId="0" applyFont="1" applyFill="1" applyBorder="1" applyAlignment="1">
      <alignment wrapText="1"/>
    </xf>
    <xf numFmtId="0" fontId="9" fillId="2" borderId="9" xfId="0" applyFont="1" applyFill="1" applyBorder="1" applyAlignment="1">
      <alignment wrapText="1"/>
    </xf>
    <xf numFmtId="0" fontId="9" fillId="2" borderId="10" xfId="0" applyFont="1" applyFill="1" applyBorder="1" applyAlignment="1">
      <alignment wrapText="1"/>
    </xf>
    <xf numFmtId="0" fontId="11" fillId="2" borderId="11" xfId="0" applyFont="1" applyFill="1" applyBorder="1" applyAlignment="1">
      <alignment wrapText="1"/>
    </xf>
    <xf numFmtId="0" fontId="11" fillId="2" borderId="13" xfId="0" applyFont="1" applyFill="1" applyBorder="1" applyAlignment="1">
      <alignment wrapText="1"/>
    </xf>
    <xf numFmtId="0" fontId="11" fillId="2" borderId="12" xfId="0" applyFont="1" applyFill="1" applyBorder="1" applyAlignment="1">
      <alignment wrapText="1"/>
    </xf>
    <xf numFmtId="0" fontId="10" fillId="2" borderId="5" xfId="0" applyFont="1" applyFill="1" applyBorder="1" applyAlignment="1">
      <alignment wrapText="1"/>
    </xf>
    <xf numFmtId="0" fontId="10" fillId="2" borderId="6" xfId="0" applyFont="1" applyFill="1" applyBorder="1" applyAlignment="1">
      <alignment wrapText="1"/>
    </xf>
    <xf numFmtId="0" fontId="10" fillId="2" borderId="7" xfId="0" applyFont="1" applyFill="1" applyBorder="1" applyAlignment="1">
      <alignment wrapText="1"/>
    </xf>
    <xf numFmtId="0" fontId="10" fillId="2" borderId="8" xfId="0" applyFont="1" applyFill="1" applyBorder="1" applyAlignment="1">
      <alignment wrapText="1"/>
    </xf>
    <xf numFmtId="0" fontId="10" fillId="2" borderId="9" xfId="0" applyFont="1" applyFill="1" applyBorder="1" applyAlignment="1">
      <alignment wrapText="1"/>
    </xf>
    <xf numFmtId="0" fontId="10" fillId="2" borderId="10" xfId="0" applyFont="1" applyFill="1" applyBorder="1" applyAlignment="1">
      <alignment wrapText="1"/>
    </xf>
    <xf numFmtId="0" fontId="9" fillId="2" borderId="5" xfId="0" applyFont="1" applyFill="1" applyBorder="1" applyAlignment="1">
      <alignment horizontal="center" wrapText="1"/>
    </xf>
    <xf numFmtId="0" fontId="9" fillId="2" borderId="7" xfId="0" applyFont="1" applyFill="1" applyBorder="1" applyAlignment="1">
      <alignment horizontal="center" wrapText="1"/>
    </xf>
    <xf numFmtId="0" fontId="9" fillId="2" borderId="8" xfId="0" applyFont="1" applyFill="1" applyBorder="1" applyAlignment="1">
      <alignment horizontal="center" wrapText="1"/>
    </xf>
    <xf numFmtId="0" fontId="9" fillId="2" borderId="10" xfId="0" applyFont="1" applyFill="1" applyBorder="1" applyAlignment="1">
      <alignment horizontal="center" wrapText="1"/>
    </xf>
    <xf numFmtId="0" fontId="9" fillId="2" borderId="11" xfId="0" applyFont="1" applyFill="1" applyBorder="1" applyAlignment="1">
      <alignment wrapText="1"/>
    </xf>
    <xf numFmtId="0" fontId="9" fillId="2" borderId="12" xfId="0" applyFont="1" applyFill="1" applyBorder="1" applyAlignment="1">
      <alignment wrapText="1"/>
    </xf>
    <xf numFmtId="0" fontId="7" fillId="2" borderId="11" xfId="0" applyFont="1" applyFill="1" applyBorder="1" applyAlignment="1">
      <alignment wrapText="1"/>
    </xf>
    <xf numFmtId="0" fontId="7" fillId="2" borderId="12" xfId="0" applyFont="1" applyFill="1" applyBorder="1" applyAlignment="1">
      <alignment wrapText="1"/>
    </xf>
    <xf numFmtId="0" fontId="9" fillId="2" borderId="11" xfId="0" applyFont="1" applyFill="1" applyBorder="1" applyAlignment="1">
      <alignment horizontal="center" wrapText="1"/>
    </xf>
    <xf numFmtId="0" fontId="9" fillId="2" borderId="12" xfId="0" applyFont="1" applyFill="1" applyBorder="1" applyAlignment="1">
      <alignment horizontal="center" wrapText="1"/>
    </xf>
    <xf numFmtId="0" fontId="22" fillId="0" borderId="11" xfId="0" applyFont="1" applyFill="1" applyBorder="1" applyAlignment="1">
      <alignment horizontal="center" wrapText="1"/>
    </xf>
    <xf numFmtId="0" fontId="22" fillId="0" borderId="12" xfId="0" applyFont="1" applyFill="1" applyBorder="1" applyAlignment="1">
      <alignment horizontal="center" wrapText="1"/>
    </xf>
    <xf numFmtId="0" fontId="11" fillId="2" borderId="16" xfId="0" applyFont="1" applyFill="1" applyBorder="1" applyAlignment="1">
      <alignment vertical="top" wrapText="1"/>
    </xf>
    <xf numFmtId="0" fontId="11" fillId="2" borderId="0" xfId="0" applyFont="1" applyFill="1" applyBorder="1" applyAlignment="1">
      <alignment vertical="top" wrapText="1"/>
    </xf>
    <xf numFmtId="0" fontId="11" fillId="2" borderId="15" xfId="0" applyFont="1" applyFill="1" applyBorder="1" applyAlignment="1">
      <alignment vertical="top" wrapText="1"/>
    </xf>
    <xf numFmtId="0" fontId="8" fillId="2" borderId="32" xfId="0" applyFont="1" applyFill="1" applyBorder="1" applyAlignment="1">
      <alignment vertical="top" wrapText="1"/>
    </xf>
    <xf numFmtId="0" fontId="0" fillId="0" borderId="0" xfId="0"/>
    <xf numFmtId="0" fontId="0" fillId="0" borderId="15" xfId="0" applyBorder="1"/>
    <xf numFmtId="0" fontId="11" fillId="2" borderId="5" xfId="0" applyFont="1" applyFill="1" applyBorder="1" applyAlignment="1">
      <alignment horizontal="center" vertical="top" wrapText="1"/>
    </xf>
    <xf numFmtId="0" fontId="11" fillId="2" borderId="7" xfId="0" applyFont="1" applyFill="1" applyBorder="1" applyAlignment="1">
      <alignment horizontal="center" vertical="top" wrapText="1"/>
    </xf>
    <xf numFmtId="0" fontId="9" fillId="2" borderId="16" xfId="0" applyFont="1" applyFill="1" applyBorder="1" applyAlignment="1">
      <alignment horizontal="left" vertical="top" wrapText="1"/>
    </xf>
    <xf numFmtId="0" fontId="9" fillId="2" borderId="15" xfId="0" applyFont="1" applyFill="1" applyBorder="1" applyAlignment="1">
      <alignment horizontal="left" vertical="top" wrapText="1"/>
    </xf>
    <xf numFmtId="0" fontId="8" fillId="2" borderId="33" xfId="0" applyFont="1" applyFill="1" applyBorder="1" applyAlignment="1">
      <alignment vertical="top" wrapText="1"/>
    </xf>
    <xf numFmtId="0" fontId="0" fillId="0" borderId="9" xfId="0" applyBorder="1"/>
    <xf numFmtId="0" fontId="0" fillId="0" borderId="10" xfId="0" applyBorder="1"/>
    <xf numFmtId="0" fontId="9" fillId="2" borderId="13" xfId="0" applyFont="1" applyFill="1" applyBorder="1" applyAlignment="1">
      <alignment wrapText="1"/>
    </xf>
    <xf numFmtId="0" fontId="11" fillId="2" borderId="5" xfId="0" applyFont="1" applyFill="1" applyBorder="1" applyAlignment="1">
      <alignment vertical="top" wrapText="1"/>
    </xf>
    <xf numFmtId="0" fontId="11" fillId="2" borderId="6" xfId="0" applyFont="1" applyFill="1" applyBorder="1" applyAlignment="1">
      <alignment vertical="top" wrapText="1"/>
    </xf>
    <xf numFmtId="0" fontId="11" fillId="2" borderId="7" xfId="0" applyFont="1" applyFill="1" applyBorder="1" applyAlignment="1">
      <alignment vertical="top" wrapText="1"/>
    </xf>
    <xf numFmtId="0" fontId="8" fillId="2" borderId="16" xfId="0" applyFont="1" applyFill="1" applyBorder="1" applyAlignment="1">
      <alignment vertical="top" wrapText="1"/>
    </xf>
    <xf numFmtId="0" fontId="8" fillId="2" borderId="0" xfId="0" applyFont="1" applyFill="1" applyBorder="1" applyAlignment="1">
      <alignment vertical="top" wrapText="1"/>
    </xf>
    <xf numFmtId="0" fontId="8" fillId="2" borderId="15" xfId="0" applyFont="1" applyFill="1" applyBorder="1" applyAlignment="1">
      <alignment vertical="top" wrapText="1"/>
    </xf>
    <xf numFmtId="0" fontId="9" fillId="2" borderId="6" xfId="0" applyFont="1" applyFill="1" applyBorder="1" applyAlignment="1">
      <alignment horizontal="center" wrapText="1"/>
    </xf>
    <xf numFmtId="0" fontId="9" fillId="2" borderId="16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horizontal="center" wrapText="1"/>
    </xf>
    <xf numFmtId="0" fontId="9" fillId="2" borderId="15" xfId="0" applyFont="1" applyFill="1" applyBorder="1" applyAlignment="1">
      <alignment horizontal="center" wrapText="1"/>
    </xf>
    <xf numFmtId="0" fontId="9" fillId="2" borderId="9" xfId="0" applyFont="1" applyFill="1" applyBorder="1" applyAlignment="1">
      <alignment horizontal="center" wrapText="1"/>
    </xf>
    <xf numFmtId="0" fontId="9" fillId="2" borderId="13" xfId="0" applyFont="1" applyFill="1" applyBorder="1" applyAlignment="1">
      <alignment horizontal="center" wrapText="1"/>
    </xf>
    <xf numFmtId="0" fontId="10" fillId="2" borderId="11" xfId="0" applyFont="1" applyFill="1" applyBorder="1" applyAlignment="1">
      <alignment horizontal="center" wrapText="1"/>
    </xf>
    <xf numFmtId="0" fontId="10" fillId="2" borderId="12" xfId="0" applyFont="1" applyFill="1" applyBorder="1" applyAlignment="1">
      <alignment horizontal="center" wrapText="1"/>
    </xf>
    <xf numFmtId="0" fontId="7" fillId="0" borderId="14" xfId="0" applyFont="1" applyBorder="1" applyAlignment="1">
      <alignment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vertical="top" wrapText="1"/>
    </xf>
    <xf numFmtId="0" fontId="7" fillId="3" borderId="14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 vertical="top" wrapText="1"/>
    </xf>
    <xf numFmtId="0" fontId="20" fillId="2" borderId="14" xfId="0" applyFont="1" applyFill="1" applyBorder="1" applyAlignment="1">
      <alignment wrapText="1"/>
    </xf>
    <xf numFmtId="0" fontId="7" fillId="0" borderId="14" xfId="0" applyFont="1" applyBorder="1" applyAlignment="1">
      <alignment horizontal="justify" wrapText="1"/>
    </xf>
    <xf numFmtId="0" fontId="21" fillId="0" borderId="14" xfId="0" applyFont="1" applyBorder="1" applyAlignment="1">
      <alignment wrapText="1"/>
    </xf>
    <xf numFmtId="0" fontId="7" fillId="0" borderId="14" xfId="0" applyFont="1" applyBorder="1" applyAlignment="1">
      <alignment vertical="top" wrapText="1"/>
    </xf>
    <xf numFmtId="0" fontId="7" fillId="0" borderId="17" xfId="0" applyFont="1" applyBorder="1" applyAlignment="1">
      <alignment wrapText="1"/>
    </xf>
    <xf numFmtId="0" fontId="7" fillId="0" borderId="18" xfId="0" applyFont="1" applyBorder="1" applyAlignment="1">
      <alignment wrapText="1"/>
    </xf>
    <xf numFmtId="0" fontId="20" fillId="0" borderId="14" xfId="0" applyFont="1" applyBorder="1"/>
    <xf numFmtId="0" fontId="7" fillId="0" borderId="14" xfId="0" applyFont="1" applyBorder="1"/>
    <xf numFmtId="0" fontId="7" fillId="3" borderId="14" xfId="0" applyFont="1" applyFill="1" applyBorder="1" applyAlignment="1">
      <alignment horizontal="justify" vertical="top" wrapText="1"/>
    </xf>
    <xf numFmtId="0" fontId="7" fillId="2" borderId="14" xfId="0" applyFont="1" applyFill="1" applyBorder="1" applyAlignment="1">
      <alignment horizontal="justify" vertical="top" wrapText="1"/>
    </xf>
    <xf numFmtId="0" fontId="7" fillId="0" borderId="14" xfId="0" applyFont="1" applyBorder="1" applyAlignment="1">
      <alignment horizontal="center" wrapText="1"/>
    </xf>
    <xf numFmtId="0" fontId="7" fillId="0" borderId="14" xfId="0" applyFont="1" applyBorder="1" applyAlignment="1">
      <alignment horizontal="justify" vertical="top" wrapText="1"/>
    </xf>
    <xf numFmtId="0" fontId="7" fillId="0" borderId="0" xfId="0" applyFont="1" applyBorder="1"/>
    <xf numFmtId="0" fontId="5" fillId="0" borderId="0" xfId="0" applyFont="1" applyAlignment="1">
      <alignment horizontal="center" wrapText="1"/>
    </xf>
    <xf numFmtId="0" fontId="7" fillId="0" borderId="0" xfId="0" applyFont="1" applyAlignment="1">
      <alignment wrapText="1"/>
    </xf>
  </cellXfs>
  <cellStyles count="3">
    <cellStyle name="Обычный" xfId="0" builtinId="0"/>
    <cellStyle name="Финансовый" xfId="1" builtinId="3"/>
    <cellStyle name="Хороший" xfId="2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2"/>
  <sheetViews>
    <sheetView workbookViewId="0">
      <selection activeCell="B2" sqref="B2"/>
    </sheetView>
  </sheetViews>
  <sheetFormatPr defaultRowHeight="15"/>
  <cols>
    <col min="1" max="1" width="35" customWidth="1"/>
    <col min="2" max="2" width="51.85546875" customWidth="1"/>
  </cols>
  <sheetData>
    <row r="1" spans="1:2">
      <c r="A1" s="49"/>
      <c r="B1" s="88" t="s">
        <v>106</v>
      </c>
    </row>
    <row r="2" spans="1:2">
      <c r="A2" s="49"/>
      <c r="B2" s="88" t="s">
        <v>101</v>
      </c>
    </row>
    <row r="3" spans="1:2">
      <c r="A3" s="50"/>
      <c r="B3" s="88" t="s">
        <v>107</v>
      </c>
    </row>
    <row r="4" spans="1:2" ht="16.5">
      <c r="A4" s="51"/>
    </row>
    <row r="5" spans="1:2" ht="57.75" customHeight="1">
      <c r="A5" s="92" t="s">
        <v>108</v>
      </c>
      <c r="B5" s="92"/>
    </row>
    <row r="6" spans="1:2" ht="18" thickBot="1">
      <c r="A6" s="93" t="s">
        <v>0</v>
      </c>
      <c r="B6" s="93"/>
    </row>
    <row r="7" spans="1:2" ht="16.5">
      <c r="A7" s="94"/>
      <c r="B7" s="52" t="s">
        <v>1</v>
      </c>
    </row>
    <row r="8" spans="1:2" ht="33">
      <c r="A8" s="95"/>
      <c r="B8" s="53" t="s">
        <v>109</v>
      </c>
    </row>
    <row r="9" spans="1:2" ht="17.25" thickBot="1">
      <c r="A9" s="96"/>
      <c r="B9" s="54"/>
    </row>
    <row r="10" spans="1:2" ht="17.25" thickBot="1">
      <c r="A10" s="55" t="s">
        <v>110</v>
      </c>
      <c r="B10" s="56"/>
    </row>
    <row r="11" spans="1:2" ht="17.25" thickBot="1">
      <c r="A11" s="55" t="s">
        <v>111</v>
      </c>
      <c r="B11" s="57">
        <v>26732.400000000001</v>
      </c>
    </row>
    <row r="12" spans="1:2" ht="17.25" thickBot="1">
      <c r="A12" s="58" t="s">
        <v>112</v>
      </c>
      <c r="B12" s="57">
        <v>26732.400000000001</v>
      </c>
    </row>
  </sheetData>
  <mergeCells count="3">
    <mergeCell ref="A5:B5"/>
    <mergeCell ref="A6:B6"/>
    <mergeCell ref="A7:A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9"/>
  <sheetViews>
    <sheetView topLeftCell="A7" workbookViewId="0">
      <selection activeCell="C23" sqref="C23"/>
    </sheetView>
  </sheetViews>
  <sheetFormatPr defaultRowHeight="15"/>
  <cols>
    <col min="1" max="1" width="36.140625" customWidth="1"/>
    <col min="2" max="2" width="13.5703125" customWidth="1"/>
    <col min="4" max="4" width="4.5703125" customWidth="1"/>
    <col min="5" max="5" width="3" customWidth="1"/>
    <col min="6" max="6" width="5.28515625" customWidth="1"/>
    <col min="7" max="7" width="4" customWidth="1"/>
    <col min="8" max="8" width="11.85546875" customWidth="1"/>
  </cols>
  <sheetData>
    <row r="1" spans="1:8" ht="16.5" customHeight="1">
      <c r="A1" s="27"/>
      <c r="B1" s="27"/>
      <c r="C1" s="27"/>
      <c r="D1" s="86"/>
      <c r="E1" s="86"/>
      <c r="F1" s="109" t="s">
        <v>113</v>
      </c>
      <c r="G1" s="109"/>
      <c r="H1" s="109"/>
    </row>
    <row r="2" spans="1:8" ht="16.5">
      <c r="A2" s="27"/>
      <c r="B2" s="109" t="s">
        <v>101</v>
      </c>
      <c r="C2" s="109"/>
      <c r="D2" s="109"/>
      <c r="E2" s="109"/>
      <c r="F2" s="109"/>
      <c r="G2" s="109"/>
      <c r="H2" s="109"/>
    </row>
    <row r="3" spans="1:8" ht="16.5" customHeight="1">
      <c r="A3" s="27"/>
      <c r="B3" s="27"/>
      <c r="C3" s="27"/>
      <c r="D3" s="86"/>
      <c r="E3" s="86"/>
      <c r="F3" s="109" t="s">
        <v>107</v>
      </c>
      <c r="G3" s="109"/>
      <c r="H3" s="109"/>
    </row>
    <row r="4" spans="1:8" ht="16.5">
      <c r="A4" s="27"/>
      <c r="B4" s="27"/>
      <c r="C4" s="27"/>
      <c r="D4" s="27"/>
      <c r="E4" s="27"/>
      <c r="F4" s="27"/>
      <c r="G4" s="27"/>
      <c r="H4" s="27"/>
    </row>
    <row r="5" spans="1:8" ht="93" customHeight="1">
      <c r="A5" s="110" t="s">
        <v>114</v>
      </c>
      <c r="B5" s="110"/>
      <c r="C5" s="110"/>
      <c r="D5" s="110"/>
      <c r="E5" s="110"/>
      <c r="F5" s="110"/>
      <c r="G5" s="110"/>
      <c r="H5" s="110"/>
    </row>
    <row r="6" spans="1:8" ht="16.5">
      <c r="A6" s="59"/>
      <c r="B6" s="59"/>
      <c r="C6" s="59"/>
      <c r="D6" s="59"/>
      <c r="E6" s="59"/>
      <c r="F6" s="59"/>
      <c r="G6" s="59"/>
      <c r="H6" s="59"/>
    </row>
    <row r="7" spans="1:8" ht="16.5">
      <c r="A7" s="49"/>
      <c r="B7" s="27"/>
      <c r="C7" s="27"/>
      <c r="D7" s="27"/>
      <c r="E7" s="27"/>
      <c r="F7" s="27"/>
      <c r="G7" s="27"/>
      <c r="H7" s="27" t="s">
        <v>0</v>
      </c>
    </row>
    <row r="8" spans="1:8" ht="16.5">
      <c r="A8" s="111" t="s">
        <v>115</v>
      </c>
      <c r="B8" s="114" t="s">
        <v>89</v>
      </c>
      <c r="C8" s="115"/>
      <c r="D8" s="115"/>
      <c r="E8" s="115"/>
      <c r="F8" s="115"/>
      <c r="G8" s="115"/>
      <c r="H8" s="116"/>
    </row>
    <row r="9" spans="1:8" ht="36.75" customHeight="1">
      <c r="A9" s="112"/>
      <c r="B9" s="117" t="s">
        <v>116</v>
      </c>
      <c r="C9" s="118"/>
      <c r="D9" s="118"/>
      <c r="E9" s="118"/>
      <c r="F9" s="118"/>
      <c r="G9" s="118"/>
      <c r="H9" s="119"/>
    </row>
    <row r="10" spans="1:8">
      <c r="A10" s="112"/>
      <c r="B10" s="120" t="s">
        <v>2</v>
      </c>
      <c r="C10" s="122" t="s">
        <v>3</v>
      </c>
      <c r="D10" s="123"/>
      <c r="E10" s="122" t="s">
        <v>27</v>
      </c>
      <c r="F10" s="126"/>
      <c r="G10" s="123"/>
      <c r="H10" s="120" t="s">
        <v>5</v>
      </c>
    </row>
    <row r="11" spans="1:8" ht="25.5" customHeight="1">
      <c r="A11" s="113"/>
      <c r="B11" s="121"/>
      <c r="C11" s="124"/>
      <c r="D11" s="125"/>
      <c r="E11" s="124"/>
      <c r="F11" s="127"/>
      <c r="G11" s="125"/>
      <c r="H11" s="121"/>
    </row>
    <row r="12" spans="1:8" ht="16.5">
      <c r="A12" s="60" t="s">
        <v>117</v>
      </c>
      <c r="B12" s="61">
        <v>4183.2</v>
      </c>
      <c r="C12" s="97">
        <v>12046.6</v>
      </c>
      <c r="D12" s="98"/>
      <c r="E12" s="97">
        <v>17371.8</v>
      </c>
      <c r="F12" s="99"/>
      <c r="G12" s="98"/>
      <c r="H12" s="62">
        <v>26732.400000000001</v>
      </c>
    </row>
    <row r="13" spans="1:8" ht="16.5">
      <c r="A13" s="60" t="s">
        <v>6</v>
      </c>
      <c r="B13" s="61"/>
      <c r="C13" s="100"/>
      <c r="D13" s="101"/>
      <c r="E13" s="100"/>
      <c r="F13" s="102"/>
      <c r="G13" s="101"/>
      <c r="H13" s="62"/>
    </row>
    <row r="14" spans="1:8" ht="16.5">
      <c r="A14" s="60" t="s">
        <v>118</v>
      </c>
      <c r="B14" s="61">
        <v>4183.2</v>
      </c>
      <c r="C14" s="97">
        <v>12046.6</v>
      </c>
      <c r="D14" s="98"/>
      <c r="E14" s="97">
        <v>17371.8</v>
      </c>
      <c r="F14" s="99"/>
      <c r="G14" s="98"/>
      <c r="H14" s="62">
        <v>26732.400000000001</v>
      </c>
    </row>
    <row r="15" spans="1:8" ht="16.5">
      <c r="A15" s="60" t="s">
        <v>6</v>
      </c>
      <c r="B15" s="63"/>
      <c r="C15" s="100"/>
      <c r="D15" s="101"/>
      <c r="E15" s="103"/>
      <c r="F15" s="104"/>
      <c r="G15" s="105"/>
      <c r="H15" s="64"/>
    </row>
    <row r="16" spans="1:8" ht="16.5">
      <c r="A16" s="65" t="s">
        <v>119</v>
      </c>
      <c r="B16" s="61">
        <v>4183.2</v>
      </c>
      <c r="C16" s="97">
        <v>12046.6</v>
      </c>
      <c r="D16" s="98"/>
      <c r="E16" s="97">
        <v>17371.8</v>
      </c>
      <c r="F16" s="99"/>
      <c r="G16" s="98"/>
      <c r="H16" s="62">
        <v>26732.400000000001</v>
      </c>
    </row>
    <row r="17" spans="1:8" ht="16.5">
      <c r="A17" s="65" t="s">
        <v>9</v>
      </c>
      <c r="B17" s="66"/>
      <c r="C17" s="106"/>
      <c r="D17" s="107"/>
      <c r="E17" s="108"/>
      <c r="F17" s="108"/>
      <c r="G17" s="108"/>
      <c r="H17" s="67"/>
    </row>
    <row r="18" spans="1:8" ht="16.5">
      <c r="A18" s="65" t="s">
        <v>120</v>
      </c>
      <c r="B18" s="68">
        <v>4183.2</v>
      </c>
      <c r="C18" s="97">
        <v>12046.6</v>
      </c>
      <c r="D18" s="98"/>
      <c r="E18" s="97">
        <v>17371.8</v>
      </c>
      <c r="F18" s="99"/>
      <c r="G18" s="98"/>
      <c r="H18" s="62">
        <v>26732.400000000001</v>
      </c>
    </row>
    <row r="19" spans="1:8" ht="82.5">
      <c r="A19" s="65" t="s">
        <v>129</v>
      </c>
      <c r="B19" s="61">
        <v>4183.2</v>
      </c>
      <c r="C19" s="97">
        <v>12046.6</v>
      </c>
      <c r="D19" s="98"/>
      <c r="E19" s="97">
        <v>17371.8</v>
      </c>
      <c r="F19" s="99"/>
      <c r="G19" s="98"/>
      <c r="H19" s="62">
        <v>26732.400000000001</v>
      </c>
    </row>
  </sheetData>
  <mergeCells count="27">
    <mergeCell ref="F1:H1"/>
    <mergeCell ref="F3:H3"/>
    <mergeCell ref="A5:H5"/>
    <mergeCell ref="A8:A11"/>
    <mergeCell ref="B8:H8"/>
    <mergeCell ref="B9:H9"/>
    <mergeCell ref="B10:B11"/>
    <mergeCell ref="C10:D11"/>
    <mergeCell ref="E10:G11"/>
    <mergeCell ref="H10:H11"/>
    <mergeCell ref="B2:H2"/>
    <mergeCell ref="C19:D19"/>
    <mergeCell ref="E19:G19"/>
    <mergeCell ref="C15:D15"/>
    <mergeCell ref="E15:G15"/>
    <mergeCell ref="C16:D16"/>
    <mergeCell ref="E16:G16"/>
    <mergeCell ref="C17:D17"/>
    <mergeCell ref="E17:G17"/>
    <mergeCell ref="C14:D14"/>
    <mergeCell ref="E14:G14"/>
    <mergeCell ref="C18:D18"/>
    <mergeCell ref="E18:G18"/>
    <mergeCell ref="C12:D12"/>
    <mergeCell ref="E12:G12"/>
    <mergeCell ref="C13:D13"/>
    <mergeCell ref="E13:G13"/>
  </mergeCells>
  <pageMargins left="0.7" right="0.7" top="0.75" bottom="0.75" header="0.3" footer="0.3"/>
  <pageSetup paperSize="9" scale="9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8"/>
  <sheetViews>
    <sheetView workbookViewId="0">
      <selection activeCell="F2" sqref="F2:H2"/>
    </sheetView>
  </sheetViews>
  <sheetFormatPr defaultRowHeight="15"/>
  <cols>
    <col min="1" max="1" width="11.85546875" customWidth="1"/>
    <col min="4" max="4" width="75.7109375" customWidth="1"/>
    <col min="5" max="5" width="10.5703125" customWidth="1"/>
    <col min="6" max="6" width="11.140625" customWidth="1"/>
    <col min="7" max="7" width="11.42578125" customWidth="1"/>
    <col min="8" max="8" width="17" customWidth="1"/>
  </cols>
  <sheetData>
    <row r="1" spans="1:10" s="76" customFormat="1">
      <c r="F1" s="86"/>
      <c r="G1" s="86"/>
      <c r="H1" s="88" t="s">
        <v>124</v>
      </c>
    </row>
    <row r="2" spans="1:10" s="76" customFormat="1">
      <c r="F2" s="128" t="s">
        <v>101</v>
      </c>
      <c r="G2" s="128"/>
      <c r="H2" s="128"/>
    </row>
    <row r="3" spans="1:10" ht="16.5">
      <c r="A3" s="27"/>
      <c r="B3" s="27"/>
      <c r="C3" s="27"/>
      <c r="D3" s="27"/>
      <c r="E3" s="27"/>
      <c r="F3" s="86"/>
      <c r="G3" s="26"/>
      <c r="H3" s="87" t="s">
        <v>107</v>
      </c>
      <c r="I3" s="85"/>
      <c r="J3" s="85"/>
    </row>
    <row r="4" spans="1:10" ht="16.5">
      <c r="A4" s="27"/>
      <c r="B4" s="27"/>
      <c r="C4" s="27"/>
      <c r="D4" s="27"/>
      <c r="E4" s="27"/>
      <c r="F4" s="27"/>
      <c r="G4" s="27"/>
      <c r="H4" s="27"/>
    </row>
    <row r="5" spans="1:10" ht="72.75" customHeight="1">
      <c r="A5" s="110" t="s">
        <v>105</v>
      </c>
      <c r="B5" s="110"/>
      <c r="C5" s="110"/>
      <c r="D5" s="110"/>
      <c r="E5" s="110"/>
      <c r="F5" s="110"/>
      <c r="G5" s="110"/>
      <c r="H5" s="110"/>
    </row>
    <row r="6" spans="1:10" ht="16.5">
      <c r="A6" s="27"/>
      <c r="B6" s="27"/>
      <c r="C6" s="27"/>
      <c r="D6" s="27"/>
      <c r="E6" s="27"/>
      <c r="F6" s="27"/>
      <c r="G6" s="27"/>
      <c r="H6" s="27"/>
    </row>
    <row r="7" spans="1:10" ht="16.5">
      <c r="A7" s="27"/>
      <c r="B7" s="27"/>
      <c r="C7" s="27"/>
      <c r="D7" s="27"/>
      <c r="E7" s="27"/>
      <c r="F7" s="27"/>
      <c r="G7" s="27"/>
      <c r="H7" s="28" t="s">
        <v>0</v>
      </c>
    </row>
    <row r="8" spans="1:10" ht="16.5">
      <c r="A8" s="132" t="s">
        <v>10</v>
      </c>
      <c r="B8" s="132" t="s">
        <v>11</v>
      </c>
      <c r="C8" s="132" t="s">
        <v>12</v>
      </c>
      <c r="D8" s="132" t="s">
        <v>13</v>
      </c>
      <c r="E8" s="135" t="s">
        <v>1</v>
      </c>
      <c r="F8" s="136"/>
      <c r="G8" s="136"/>
      <c r="H8" s="137"/>
    </row>
    <row r="9" spans="1:10" ht="33" customHeight="1">
      <c r="A9" s="133"/>
      <c r="B9" s="133"/>
      <c r="C9" s="133"/>
      <c r="D9" s="133"/>
      <c r="E9" s="138" t="s">
        <v>14</v>
      </c>
      <c r="F9" s="139"/>
      <c r="G9" s="139"/>
      <c r="H9" s="140"/>
    </row>
    <row r="10" spans="1:10" ht="25.5" customHeight="1">
      <c r="A10" s="133"/>
      <c r="B10" s="133"/>
      <c r="C10" s="133"/>
      <c r="D10" s="133"/>
      <c r="E10" s="141" t="s">
        <v>2</v>
      </c>
      <c r="F10" s="141" t="s">
        <v>3</v>
      </c>
      <c r="G10" s="23" t="s">
        <v>90</v>
      </c>
      <c r="H10" s="141" t="s">
        <v>5</v>
      </c>
    </row>
    <row r="11" spans="1:10">
      <c r="A11" s="134"/>
      <c r="B11" s="134"/>
      <c r="C11" s="134"/>
      <c r="D11" s="134"/>
      <c r="E11" s="142"/>
      <c r="F11" s="142"/>
      <c r="G11" s="24" t="s">
        <v>4</v>
      </c>
      <c r="H11" s="142"/>
    </row>
    <row r="12" spans="1:10" ht="20.25" customHeight="1">
      <c r="A12" s="2"/>
      <c r="B12" s="2"/>
      <c r="C12" s="2"/>
      <c r="D12" s="2" t="s">
        <v>15</v>
      </c>
      <c r="E12" s="69">
        <v>4183.2</v>
      </c>
      <c r="F12" s="3">
        <v>12046.6</v>
      </c>
      <c r="G12" s="3">
        <v>17371.8</v>
      </c>
      <c r="H12" s="13">
        <v>26732.400000000001</v>
      </c>
    </row>
    <row r="13" spans="1:10" ht="16.5">
      <c r="A13" s="2"/>
      <c r="B13" s="2"/>
      <c r="C13" s="2"/>
      <c r="D13" s="2" t="s">
        <v>16</v>
      </c>
      <c r="E13" s="29"/>
      <c r="F13" s="4"/>
      <c r="G13" s="4"/>
      <c r="H13" s="4"/>
    </row>
    <row r="14" spans="1:10" ht="16.5">
      <c r="A14" s="30" t="s">
        <v>91</v>
      </c>
      <c r="B14" s="30"/>
      <c r="C14" s="30"/>
      <c r="D14" s="5" t="s">
        <v>121</v>
      </c>
      <c r="E14" s="70">
        <v>4183.2</v>
      </c>
      <c r="F14" s="3">
        <v>12046.6</v>
      </c>
      <c r="G14" s="3">
        <v>17371.8</v>
      </c>
      <c r="H14" s="13">
        <v>26732.400000000001</v>
      </c>
    </row>
    <row r="15" spans="1:10" ht="16.5">
      <c r="A15" s="30"/>
      <c r="B15" s="30"/>
      <c r="C15" s="30"/>
      <c r="D15" s="5" t="s">
        <v>16</v>
      </c>
      <c r="E15" s="29"/>
      <c r="F15" s="4"/>
      <c r="G15" s="4"/>
      <c r="H15" s="4"/>
    </row>
    <row r="16" spans="1:10" ht="33">
      <c r="A16" s="30"/>
      <c r="B16" s="30" t="s">
        <v>92</v>
      </c>
      <c r="C16" s="30"/>
      <c r="D16" s="5" t="s">
        <v>17</v>
      </c>
      <c r="E16" s="70">
        <v>4183.2</v>
      </c>
      <c r="F16" s="3">
        <v>12046.6</v>
      </c>
      <c r="G16" s="3">
        <v>17371.8</v>
      </c>
      <c r="H16" s="13">
        <v>26732.400000000001</v>
      </c>
    </row>
    <row r="17" spans="1:8" ht="33">
      <c r="A17" s="30"/>
      <c r="B17" s="30"/>
      <c r="C17" s="30" t="s">
        <v>91</v>
      </c>
      <c r="D17" s="5" t="s">
        <v>17</v>
      </c>
      <c r="E17" s="70">
        <v>4183.2</v>
      </c>
      <c r="F17" s="3">
        <v>12046.6</v>
      </c>
      <c r="G17" s="3">
        <v>17371.8</v>
      </c>
      <c r="H17" s="13">
        <v>26732.400000000001</v>
      </c>
    </row>
    <row r="18" spans="1:8">
      <c r="A18" s="1"/>
      <c r="B18" s="1"/>
      <c r="C18" s="1"/>
      <c r="D18" s="1"/>
      <c r="E18" s="129"/>
      <c r="F18" s="130"/>
      <c r="G18" s="130"/>
      <c r="H18" s="131"/>
    </row>
  </sheetData>
  <mergeCells count="12">
    <mergeCell ref="F2:H2"/>
    <mergeCell ref="E18:H18"/>
    <mergeCell ref="A5:H5"/>
    <mergeCell ref="A8:A11"/>
    <mergeCell ref="B8:B11"/>
    <mergeCell ref="C8:C11"/>
    <mergeCell ref="D8:D11"/>
    <mergeCell ref="E8:H8"/>
    <mergeCell ref="E9:H9"/>
    <mergeCell ref="E10:E11"/>
    <mergeCell ref="F10:F11"/>
    <mergeCell ref="H10:H11"/>
  </mergeCells>
  <pageMargins left="0" right="0" top="0" bottom="0" header="0" footer="0"/>
  <pageSetup paperSize="9" scale="8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18"/>
  <sheetViews>
    <sheetView topLeftCell="A7" workbookViewId="0">
      <selection activeCell="J17" sqref="J17"/>
    </sheetView>
  </sheetViews>
  <sheetFormatPr defaultRowHeight="15"/>
  <cols>
    <col min="1" max="1" width="43.85546875" customWidth="1"/>
    <col min="2" max="2" width="13" customWidth="1"/>
    <col min="5" max="5" width="7.7109375" customWidth="1"/>
    <col min="6" max="6" width="3.7109375" customWidth="1"/>
    <col min="7" max="7" width="2.42578125" customWidth="1"/>
    <col min="8" max="8" width="15.7109375" customWidth="1"/>
  </cols>
  <sheetData>
    <row r="1" spans="1:12" s="76" customFormat="1">
      <c r="D1" s="86"/>
      <c r="E1" s="86"/>
      <c r="F1" s="86"/>
      <c r="G1" s="86"/>
      <c r="H1" s="88" t="s">
        <v>127</v>
      </c>
    </row>
    <row r="2" spans="1:12" s="76" customFormat="1">
      <c r="D2" s="128" t="s">
        <v>101</v>
      </c>
      <c r="E2" s="128"/>
      <c r="F2" s="128"/>
      <c r="G2" s="128"/>
      <c r="H2" s="128"/>
    </row>
    <row r="3" spans="1:12" ht="16.5">
      <c r="A3" s="27"/>
      <c r="B3" s="27"/>
      <c r="C3" s="27"/>
      <c r="D3" s="86"/>
      <c r="E3" s="86"/>
      <c r="F3" s="109" t="s">
        <v>128</v>
      </c>
      <c r="G3" s="109"/>
      <c r="H3" s="109"/>
    </row>
    <row r="4" spans="1:12" ht="16.5">
      <c r="A4" s="27"/>
      <c r="B4" s="27"/>
      <c r="C4" s="27"/>
      <c r="D4" s="27"/>
      <c r="E4" s="27"/>
      <c r="F4" s="27"/>
      <c r="G4" s="27"/>
      <c r="H4" s="27"/>
    </row>
    <row r="5" spans="1:12" ht="79.5" customHeight="1">
      <c r="A5" s="110" t="s">
        <v>104</v>
      </c>
      <c r="B5" s="110"/>
      <c r="C5" s="110"/>
      <c r="D5" s="110"/>
      <c r="E5" s="110"/>
      <c r="F5" s="110"/>
      <c r="G5" s="110"/>
      <c r="H5" s="110"/>
    </row>
    <row r="6" spans="1:12" ht="16.5">
      <c r="A6" s="27"/>
      <c r="B6" s="27"/>
      <c r="C6" s="27"/>
      <c r="D6" s="27"/>
      <c r="E6" s="27"/>
      <c r="F6" s="27"/>
      <c r="G6" s="27"/>
      <c r="H6" s="27"/>
    </row>
    <row r="7" spans="1:12" ht="16.5">
      <c r="A7" s="27"/>
      <c r="B7" s="27"/>
      <c r="C7" s="27"/>
      <c r="D7" s="27"/>
      <c r="E7" s="27"/>
      <c r="F7" s="27"/>
      <c r="G7" s="27"/>
      <c r="H7" s="28" t="s">
        <v>0</v>
      </c>
    </row>
    <row r="8" spans="1:12" ht="16.5">
      <c r="A8" s="111" t="s">
        <v>18</v>
      </c>
      <c r="B8" s="114" t="s">
        <v>89</v>
      </c>
      <c r="C8" s="115"/>
      <c r="D8" s="115"/>
      <c r="E8" s="115"/>
      <c r="F8" s="115"/>
      <c r="G8" s="115"/>
      <c r="H8" s="116"/>
    </row>
    <row r="9" spans="1:12" ht="55.5" customHeight="1">
      <c r="A9" s="112"/>
      <c r="B9" s="117" t="s">
        <v>97</v>
      </c>
      <c r="C9" s="118"/>
      <c r="D9" s="118"/>
      <c r="E9" s="118"/>
      <c r="F9" s="118"/>
      <c r="G9" s="118"/>
      <c r="H9" s="119"/>
      <c r="L9" s="77"/>
    </row>
    <row r="10" spans="1:12" ht="30.75" customHeight="1">
      <c r="A10" s="112"/>
      <c r="B10" s="120" t="s">
        <v>2</v>
      </c>
      <c r="C10" s="122" t="s">
        <v>3</v>
      </c>
      <c r="D10" s="123"/>
      <c r="E10" s="122" t="s">
        <v>93</v>
      </c>
      <c r="F10" s="126"/>
      <c r="G10" s="123"/>
      <c r="H10" s="120" t="s">
        <v>5</v>
      </c>
    </row>
    <row r="11" spans="1:12" ht="6.75" customHeight="1">
      <c r="A11" s="113"/>
      <c r="B11" s="121"/>
      <c r="C11" s="124"/>
      <c r="D11" s="125"/>
      <c r="E11" s="124"/>
      <c r="F11" s="127"/>
      <c r="G11" s="125"/>
      <c r="H11" s="121"/>
    </row>
    <row r="12" spans="1:12" ht="16.5">
      <c r="A12" s="10" t="s">
        <v>19</v>
      </c>
      <c r="B12" s="31">
        <f>SUM(B18)</f>
        <v>4183.2</v>
      </c>
      <c r="C12" s="144">
        <f>SUM(C18)</f>
        <v>12046.6</v>
      </c>
      <c r="D12" s="146"/>
      <c r="E12" s="144">
        <f>SUM(E18)</f>
        <v>17371.8</v>
      </c>
      <c r="F12" s="145"/>
      <c r="G12" s="146"/>
      <c r="H12" s="31">
        <f>SUM(H18)</f>
        <v>26732.400000000001</v>
      </c>
    </row>
    <row r="13" spans="1:12" ht="16.5">
      <c r="A13" s="10" t="s">
        <v>6</v>
      </c>
      <c r="B13" s="31" t="s">
        <v>7</v>
      </c>
      <c r="C13" s="144"/>
      <c r="D13" s="146"/>
      <c r="E13" s="144"/>
      <c r="F13" s="145"/>
      <c r="G13" s="146"/>
      <c r="H13" s="31"/>
    </row>
    <row r="14" spans="1:12" ht="16.5">
      <c r="A14" s="10" t="s">
        <v>20</v>
      </c>
      <c r="B14" s="31">
        <v>4183.2</v>
      </c>
      <c r="C14" s="144">
        <v>12046.6</v>
      </c>
      <c r="D14" s="146"/>
      <c r="E14" s="144">
        <v>17371.8</v>
      </c>
      <c r="F14" s="145"/>
      <c r="G14" s="146"/>
      <c r="H14" s="31">
        <v>26732.400000000001</v>
      </c>
    </row>
    <row r="15" spans="1:12" ht="16.5">
      <c r="A15" s="10" t="s">
        <v>6</v>
      </c>
      <c r="B15" s="32" t="s">
        <v>8</v>
      </c>
      <c r="C15" s="147"/>
      <c r="D15" s="148"/>
      <c r="E15" s="147"/>
      <c r="F15" s="149"/>
      <c r="G15" s="148"/>
      <c r="H15" s="32"/>
    </row>
    <row r="16" spans="1:12" ht="16.5">
      <c r="A16" s="25" t="s">
        <v>21</v>
      </c>
      <c r="B16" s="33">
        <v>4183.2</v>
      </c>
      <c r="C16" s="143">
        <v>12046.6</v>
      </c>
      <c r="D16" s="143"/>
      <c r="E16" s="143">
        <v>17371.8</v>
      </c>
      <c r="F16" s="143"/>
      <c r="G16" s="143"/>
      <c r="H16" s="33">
        <v>26732.400000000001</v>
      </c>
    </row>
    <row r="17" spans="1:8" ht="16.5">
      <c r="A17" s="25" t="s">
        <v>9</v>
      </c>
      <c r="B17" s="33"/>
      <c r="C17" s="143"/>
      <c r="D17" s="143"/>
      <c r="E17" s="143"/>
      <c r="F17" s="143"/>
      <c r="G17" s="143"/>
      <c r="H17" s="33"/>
    </row>
    <row r="18" spans="1:8" ht="33">
      <c r="A18" s="25" t="s">
        <v>22</v>
      </c>
      <c r="B18" s="33">
        <v>4183.2</v>
      </c>
      <c r="C18" s="143">
        <v>12046.6</v>
      </c>
      <c r="D18" s="143"/>
      <c r="E18" s="143">
        <v>17371.8</v>
      </c>
      <c r="F18" s="143"/>
      <c r="G18" s="143"/>
      <c r="H18" s="33">
        <v>26732.400000000001</v>
      </c>
    </row>
  </sheetData>
  <mergeCells count="24">
    <mergeCell ref="E13:G13"/>
    <mergeCell ref="C14:D14"/>
    <mergeCell ref="A8:A11"/>
    <mergeCell ref="B8:H8"/>
    <mergeCell ref="B9:H9"/>
    <mergeCell ref="B10:B11"/>
    <mergeCell ref="C10:D11"/>
    <mergeCell ref="H10:H11"/>
    <mergeCell ref="D2:H2"/>
    <mergeCell ref="F3:H3"/>
    <mergeCell ref="E17:G17"/>
    <mergeCell ref="E18:G18"/>
    <mergeCell ref="E14:G14"/>
    <mergeCell ref="A5:H5"/>
    <mergeCell ref="E10:G11"/>
    <mergeCell ref="C16:D16"/>
    <mergeCell ref="C17:D17"/>
    <mergeCell ref="C18:D18"/>
    <mergeCell ref="E16:G16"/>
    <mergeCell ref="C15:D15"/>
    <mergeCell ref="E15:G15"/>
    <mergeCell ref="C12:D12"/>
    <mergeCell ref="E12:G12"/>
    <mergeCell ref="C13:D13"/>
  </mergeCells>
  <pageMargins left="0" right="0" top="0" bottom="0" header="0.31496062992125984" footer="0"/>
  <pageSetup paperSize="9" scale="94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22"/>
  <sheetViews>
    <sheetView topLeftCell="A13" workbookViewId="0">
      <selection activeCell="C19" sqref="C19"/>
    </sheetView>
  </sheetViews>
  <sheetFormatPr defaultRowHeight="15"/>
  <cols>
    <col min="4" max="4" width="76.7109375" customWidth="1"/>
    <col min="5" max="6" width="14.140625" customWidth="1"/>
    <col min="7" max="7" width="11.7109375" customWidth="1"/>
    <col min="8" max="8" width="19.28515625" customWidth="1"/>
  </cols>
  <sheetData>
    <row r="1" spans="1:9" s="76" customFormat="1">
      <c r="E1" s="86"/>
      <c r="F1" s="86"/>
      <c r="G1" s="86"/>
      <c r="H1" s="88" t="s">
        <v>125</v>
      </c>
    </row>
    <row r="2" spans="1:9" s="76" customFormat="1">
      <c r="E2" s="128" t="s">
        <v>101</v>
      </c>
      <c r="F2" s="128"/>
      <c r="G2" s="128"/>
      <c r="H2" s="128"/>
    </row>
    <row r="3" spans="1:9" ht="16.5">
      <c r="A3" s="27"/>
      <c r="B3" s="27"/>
      <c r="C3" s="27"/>
      <c r="D3" s="27"/>
      <c r="E3" s="86"/>
      <c r="F3" s="86"/>
      <c r="G3" s="151" t="s">
        <v>126</v>
      </c>
      <c r="H3" s="151"/>
      <c r="I3" s="22"/>
    </row>
    <row r="4" spans="1:9" s="76" customFormat="1" ht="16.5">
      <c r="A4" s="27"/>
      <c r="B4" s="27"/>
      <c r="C4" s="27"/>
      <c r="D4" s="27"/>
      <c r="E4" s="27"/>
      <c r="F4" s="27"/>
      <c r="G4" s="89"/>
      <c r="H4" s="89"/>
      <c r="I4" s="22"/>
    </row>
    <row r="5" spans="1:9" ht="105" customHeight="1">
      <c r="A5" s="110" t="s">
        <v>123</v>
      </c>
      <c r="B5" s="110"/>
      <c r="C5" s="110"/>
      <c r="D5" s="110"/>
      <c r="E5" s="110"/>
      <c r="F5" s="110"/>
      <c r="G5" s="110"/>
      <c r="H5" s="110"/>
      <c r="I5" s="26"/>
    </row>
    <row r="6" spans="1:9">
      <c r="A6" s="34"/>
      <c r="B6" s="34"/>
      <c r="C6" s="34"/>
      <c r="D6" s="34"/>
      <c r="E6" s="34"/>
      <c r="F6" s="34"/>
      <c r="G6" s="12"/>
      <c r="H6" s="34"/>
      <c r="I6" s="15"/>
    </row>
    <row r="7" spans="1:9" ht="17.25">
      <c r="A7" s="37"/>
      <c r="B7" s="11"/>
      <c r="C7" s="11"/>
      <c r="D7" s="11"/>
      <c r="E7" s="11"/>
      <c r="F7" s="11"/>
      <c r="G7" s="150" t="s">
        <v>0</v>
      </c>
      <c r="H7" s="150"/>
      <c r="I7" s="11"/>
    </row>
    <row r="8" spans="1:9" ht="84" customHeight="1">
      <c r="A8" s="152" t="s">
        <v>73</v>
      </c>
      <c r="B8" s="152" t="s">
        <v>74</v>
      </c>
      <c r="C8" s="152" t="s">
        <v>75</v>
      </c>
      <c r="D8" s="153" t="s">
        <v>76</v>
      </c>
      <c r="E8" s="153" t="s">
        <v>77</v>
      </c>
      <c r="F8" s="153"/>
      <c r="G8" s="153"/>
      <c r="H8" s="153"/>
    </row>
    <row r="9" spans="1:9" ht="27" customHeight="1">
      <c r="A9" s="152"/>
      <c r="B9" s="152"/>
      <c r="C9" s="152"/>
      <c r="D9" s="153"/>
      <c r="E9" s="154" t="s">
        <v>78</v>
      </c>
      <c r="F9" s="154" t="s">
        <v>79</v>
      </c>
      <c r="G9" s="154" t="s">
        <v>94</v>
      </c>
      <c r="H9" s="154" t="s">
        <v>57</v>
      </c>
    </row>
    <row r="10" spans="1:9" ht="41.25" customHeight="1">
      <c r="A10" s="152"/>
      <c r="B10" s="152"/>
      <c r="C10" s="152"/>
      <c r="D10" s="153"/>
      <c r="E10" s="154"/>
      <c r="F10" s="154"/>
      <c r="G10" s="154"/>
      <c r="H10" s="154"/>
    </row>
    <row r="11" spans="1:9" ht="16.5">
      <c r="A11" s="38"/>
      <c r="B11" s="38"/>
      <c r="C11" s="38"/>
      <c r="D11" s="16" t="s">
        <v>80</v>
      </c>
      <c r="E11" s="17">
        <f>E13</f>
        <v>4183.2</v>
      </c>
      <c r="F11" s="17">
        <f>F13</f>
        <v>12046.6</v>
      </c>
      <c r="G11" s="17">
        <f t="shared" ref="G11:H11" si="0">G13</f>
        <v>17371.8</v>
      </c>
      <c r="H11" s="17">
        <f t="shared" si="0"/>
        <v>26732.400000000001</v>
      </c>
    </row>
    <row r="12" spans="1:9" ht="15" customHeight="1">
      <c r="A12" s="18"/>
      <c r="B12" s="18"/>
      <c r="C12" s="18"/>
      <c r="D12" s="18" t="s">
        <v>81</v>
      </c>
      <c r="E12" s="39"/>
      <c r="F12" s="39"/>
      <c r="G12" s="39"/>
      <c r="H12" s="39"/>
    </row>
    <row r="13" spans="1:9" ht="16.5">
      <c r="A13" s="40" t="s">
        <v>82</v>
      </c>
      <c r="B13" s="16"/>
      <c r="C13" s="16"/>
      <c r="D13" s="16" t="s">
        <v>121</v>
      </c>
      <c r="E13" s="19">
        <f>E15</f>
        <v>4183.2</v>
      </c>
      <c r="F13" s="19">
        <f>F15</f>
        <v>12046.6</v>
      </c>
      <c r="G13" s="19">
        <f>G15</f>
        <v>17371.8</v>
      </c>
      <c r="H13" s="19">
        <f>H15</f>
        <v>26732.400000000001</v>
      </c>
    </row>
    <row r="14" spans="1:9" ht="16.5">
      <c r="A14" s="40"/>
      <c r="B14" s="16"/>
      <c r="C14" s="16"/>
      <c r="D14" s="71" t="s">
        <v>6</v>
      </c>
      <c r="E14" s="19"/>
      <c r="F14" s="19"/>
      <c r="G14" s="19"/>
      <c r="H14" s="19"/>
    </row>
    <row r="15" spans="1:9" ht="33">
      <c r="A15" s="16"/>
      <c r="B15" s="40" t="s">
        <v>83</v>
      </c>
      <c r="C15" s="40"/>
      <c r="D15" s="16" t="s">
        <v>84</v>
      </c>
      <c r="E15" s="19">
        <f>E17</f>
        <v>4183.2</v>
      </c>
      <c r="F15" s="19">
        <f>F17</f>
        <v>12046.6</v>
      </c>
      <c r="G15" s="19">
        <f>G17</f>
        <v>17371.8</v>
      </c>
      <c r="H15" s="19">
        <f>H17</f>
        <v>26732.400000000001</v>
      </c>
    </row>
    <row r="16" spans="1:9" ht="15.75" customHeight="1">
      <c r="A16" s="16"/>
      <c r="B16" s="40"/>
      <c r="C16" s="40"/>
      <c r="D16" s="18" t="s">
        <v>85</v>
      </c>
      <c r="E16" s="41"/>
      <c r="F16" s="20"/>
      <c r="G16" s="20"/>
      <c r="H16" s="20"/>
    </row>
    <row r="17" spans="1:8" ht="33">
      <c r="A17" s="16"/>
      <c r="B17" s="40"/>
      <c r="C17" s="40" t="s">
        <v>82</v>
      </c>
      <c r="D17" s="16" t="s">
        <v>84</v>
      </c>
      <c r="E17" s="19">
        <f>E19</f>
        <v>4183.2</v>
      </c>
      <c r="F17" s="19">
        <f>F19</f>
        <v>12046.6</v>
      </c>
      <c r="G17" s="19">
        <f>G19</f>
        <v>17371.8</v>
      </c>
      <c r="H17" s="19">
        <f>H19</f>
        <v>26732.400000000001</v>
      </c>
    </row>
    <row r="18" spans="1:8" ht="16.5">
      <c r="A18" s="16"/>
      <c r="B18" s="40"/>
      <c r="C18" s="40"/>
      <c r="D18" s="71" t="s">
        <v>122</v>
      </c>
      <c r="E18" s="19"/>
      <c r="F18" s="19"/>
      <c r="G18" s="19"/>
      <c r="H18" s="19"/>
    </row>
    <row r="19" spans="1:8" ht="66">
      <c r="A19" s="16"/>
      <c r="B19" s="40"/>
      <c r="C19" s="40"/>
      <c r="D19" s="91" t="s">
        <v>130</v>
      </c>
      <c r="E19" s="19">
        <f t="shared" ref="E19:H19" si="1">E20</f>
        <v>4183.2</v>
      </c>
      <c r="F19" s="19">
        <f t="shared" si="1"/>
        <v>12046.6</v>
      </c>
      <c r="G19" s="19">
        <f t="shared" si="1"/>
        <v>17371.8</v>
      </c>
      <c r="H19" s="19">
        <f t="shared" si="1"/>
        <v>26732.400000000001</v>
      </c>
    </row>
    <row r="20" spans="1:8" ht="33">
      <c r="A20" s="16"/>
      <c r="B20" s="40"/>
      <c r="C20" s="40"/>
      <c r="D20" s="71" t="s">
        <v>86</v>
      </c>
      <c r="E20" s="19">
        <f>E22</f>
        <v>4183.2</v>
      </c>
      <c r="F20" s="19">
        <f t="shared" ref="F20:H20" si="2">F22</f>
        <v>12046.6</v>
      </c>
      <c r="G20" s="19">
        <f t="shared" si="2"/>
        <v>17371.8</v>
      </c>
      <c r="H20" s="19">
        <f t="shared" si="2"/>
        <v>26732.400000000001</v>
      </c>
    </row>
    <row r="21" spans="1:8" ht="33">
      <c r="A21" s="16"/>
      <c r="B21" s="16"/>
      <c r="C21" s="16"/>
      <c r="D21" s="71" t="s">
        <v>87</v>
      </c>
      <c r="E21" s="19"/>
      <c r="F21" s="21"/>
      <c r="G21" s="21"/>
      <c r="H21" s="21"/>
    </row>
    <row r="22" spans="1:8" ht="16.5">
      <c r="A22" s="16"/>
      <c r="B22" s="35"/>
      <c r="C22" s="35"/>
      <c r="D22" s="18" t="s">
        <v>88</v>
      </c>
      <c r="E22" s="19">
        <v>4183.2</v>
      </c>
      <c r="F22" s="19">
        <v>12046.6</v>
      </c>
      <c r="G22" s="19">
        <v>17371.8</v>
      </c>
      <c r="H22" s="19">
        <v>26732.400000000001</v>
      </c>
    </row>
  </sheetData>
  <mergeCells count="13">
    <mergeCell ref="E2:H2"/>
    <mergeCell ref="G7:H7"/>
    <mergeCell ref="G3:H3"/>
    <mergeCell ref="A5:H5"/>
    <mergeCell ref="A8:A10"/>
    <mergeCell ref="B8:B10"/>
    <mergeCell ref="C8:C10"/>
    <mergeCell ref="D8:D10"/>
    <mergeCell ref="E8:H8"/>
    <mergeCell ref="E9:E10"/>
    <mergeCell ref="F9:F10"/>
    <mergeCell ref="G9:G10"/>
    <mergeCell ref="H9:H10"/>
  </mergeCells>
  <pageMargins left="0.7" right="0.7" top="0.75" bottom="0.75" header="0.3" footer="0.3"/>
  <pageSetup paperSize="9" scale="71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O29"/>
  <sheetViews>
    <sheetView topLeftCell="A10" workbookViewId="0">
      <selection activeCell="A23" sqref="A23:C24"/>
    </sheetView>
  </sheetViews>
  <sheetFormatPr defaultRowHeight="15"/>
  <cols>
    <col min="3" max="3" width="26" customWidth="1"/>
    <col min="5" max="5" width="0.140625" customWidth="1"/>
    <col min="7" max="7" width="9" customWidth="1"/>
    <col min="9" max="9" width="9.28515625" customWidth="1"/>
    <col min="10" max="10" width="0.28515625" customWidth="1"/>
    <col min="11" max="11" width="11" customWidth="1"/>
    <col min="12" max="12" width="0.140625" customWidth="1"/>
    <col min="13" max="13" width="9.5703125" customWidth="1"/>
    <col min="14" max="14" width="0.7109375" customWidth="1"/>
    <col min="15" max="15" width="11.5703125" customWidth="1"/>
  </cols>
  <sheetData>
    <row r="1" spans="1:15" ht="16.5">
      <c r="A1" s="27"/>
      <c r="B1" s="27"/>
      <c r="C1" s="27"/>
      <c r="D1" s="27"/>
      <c r="E1" s="27"/>
      <c r="F1" s="27"/>
      <c r="G1" s="27"/>
      <c r="H1" s="27"/>
      <c r="I1" s="27"/>
      <c r="J1" s="27"/>
      <c r="K1" s="86"/>
      <c r="L1" s="88"/>
      <c r="M1" s="109" t="s">
        <v>71</v>
      </c>
      <c r="N1" s="109"/>
      <c r="O1" s="109"/>
    </row>
    <row r="2" spans="1:15" ht="16.5">
      <c r="A2" s="27"/>
      <c r="B2" s="27"/>
      <c r="C2" s="27"/>
      <c r="D2" s="27"/>
      <c r="E2" s="27"/>
      <c r="F2" s="27"/>
      <c r="G2" s="27"/>
      <c r="H2" s="27"/>
      <c r="I2" s="27"/>
      <c r="J2" s="27"/>
      <c r="K2" s="109" t="s">
        <v>101</v>
      </c>
      <c r="L2" s="109"/>
      <c r="M2" s="109"/>
      <c r="N2" s="109"/>
      <c r="O2" s="109"/>
    </row>
    <row r="3" spans="1:15" ht="16.5" customHeight="1">
      <c r="A3" s="27"/>
      <c r="B3" s="27"/>
      <c r="C3" s="27"/>
      <c r="D3" s="27"/>
      <c r="E3" s="27"/>
      <c r="F3" s="27"/>
      <c r="G3" s="27"/>
      <c r="H3" s="27"/>
      <c r="I3" s="27"/>
      <c r="J3" s="27"/>
      <c r="K3" s="86"/>
      <c r="L3" s="88"/>
      <c r="M3" s="88"/>
      <c r="N3" s="109" t="s">
        <v>47</v>
      </c>
      <c r="O3" s="109"/>
    </row>
    <row r="4" spans="1:15" ht="16.5">
      <c r="A4" s="27"/>
      <c r="B4" s="27"/>
      <c r="C4" s="27"/>
      <c r="D4" s="27"/>
      <c r="E4" s="27"/>
      <c r="F4" s="27"/>
      <c r="G4" s="27"/>
      <c r="H4" s="27"/>
      <c r="I4" s="27"/>
      <c r="J4" s="27"/>
      <c r="K4" s="86"/>
      <c r="L4" s="88"/>
      <c r="M4" s="88"/>
      <c r="N4" s="109" t="s">
        <v>48</v>
      </c>
      <c r="O4" s="109"/>
    </row>
    <row r="5" spans="1:15" ht="16.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8"/>
      <c r="M5" s="28"/>
      <c r="N5" s="36"/>
      <c r="O5" s="36"/>
    </row>
    <row r="6" spans="1:15" ht="39.75" customHeight="1">
      <c r="A6" s="161" t="s">
        <v>103</v>
      </c>
      <c r="B6" s="161"/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</row>
    <row r="7" spans="1:15" ht="16.5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</row>
    <row r="8" spans="1:15">
      <c r="A8" s="183" t="s">
        <v>23</v>
      </c>
      <c r="B8" s="215"/>
      <c r="C8" s="184"/>
      <c r="D8" s="183" t="s">
        <v>1</v>
      </c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184"/>
    </row>
    <row r="9" spans="1:15">
      <c r="A9" s="216"/>
      <c r="B9" s="217"/>
      <c r="C9" s="218"/>
      <c r="D9" s="185" t="s">
        <v>24</v>
      </c>
      <c r="E9" s="219"/>
      <c r="F9" s="219"/>
      <c r="G9" s="219"/>
      <c r="H9" s="219"/>
      <c r="I9" s="219"/>
      <c r="J9" s="219"/>
      <c r="K9" s="219"/>
      <c r="L9" s="219"/>
      <c r="M9" s="219"/>
      <c r="N9" s="219"/>
      <c r="O9" s="186"/>
    </row>
    <row r="10" spans="1:15">
      <c r="A10" s="216"/>
      <c r="B10" s="217"/>
      <c r="C10" s="218"/>
      <c r="D10" s="191" t="s">
        <v>25</v>
      </c>
      <c r="E10" s="220"/>
      <c r="F10" s="220"/>
      <c r="G10" s="220"/>
      <c r="H10" s="192"/>
      <c r="I10" s="191" t="s">
        <v>26</v>
      </c>
      <c r="J10" s="220"/>
      <c r="K10" s="220"/>
      <c r="L10" s="220"/>
      <c r="M10" s="220"/>
      <c r="N10" s="220"/>
      <c r="O10" s="192"/>
    </row>
    <row r="11" spans="1:15" ht="40.5">
      <c r="A11" s="185"/>
      <c r="B11" s="219"/>
      <c r="C11" s="186"/>
      <c r="D11" s="6" t="s">
        <v>2</v>
      </c>
      <c r="E11" s="221" t="s">
        <v>3</v>
      </c>
      <c r="F11" s="222"/>
      <c r="G11" s="6" t="s">
        <v>27</v>
      </c>
      <c r="H11" s="6" t="s">
        <v>5</v>
      </c>
      <c r="I11" s="6" t="s">
        <v>2</v>
      </c>
      <c r="J11" s="221" t="s">
        <v>3</v>
      </c>
      <c r="K11" s="222"/>
      <c r="L11" s="221" t="s">
        <v>27</v>
      </c>
      <c r="M11" s="222"/>
      <c r="N11" s="221" t="s">
        <v>5</v>
      </c>
      <c r="O11" s="222"/>
    </row>
    <row r="12" spans="1:15" ht="16.5" customHeight="1">
      <c r="A12" s="187" t="s">
        <v>95</v>
      </c>
      <c r="B12" s="208"/>
      <c r="C12" s="208"/>
      <c r="D12" s="208"/>
      <c r="E12" s="208"/>
      <c r="F12" s="208"/>
      <c r="G12" s="208"/>
      <c r="H12" s="208"/>
      <c r="I12" s="208"/>
      <c r="J12" s="208"/>
      <c r="K12" s="208"/>
      <c r="L12" s="208"/>
      <c r="M12" s="208"/>
      <c r="N12" s="208"/>
      <c r="O12" s="188"/>
    </row>
    <row r="13" spans="1:15" ht="15" customHeight="1">
      <c r="A13" s="201" t="s">
        <v>100</v>
      </c>
      <c r="B13" s="202"/>
      <c r="C13" s="209" t="s">
        <v>29</v>
      </c>
      <c r="D13" s="210"/>
      <c r="E13" s="210"/>
      <c r="F13" s="210"/>
      <c r="G13" s="210"/>
      <c r="H13" s="210"/>
      <c r="I13" s="210"/>
      <c r="J13" s="210"/>
      <c r="K13" s="210"/>
      <c r="L13" s="210"/>
      <c r="M13" s="210"/>
      <c r="N13" s="210"/>
      <c r="O13" s="211"/>
    </row>
    <row r="14" spans="1:15">
      <c r="A14" s="203">
        <v>1079</v>
      </c>
      <c r="B14" s="204"/>
      <c r="C14" s="212" t="s">
        <v>30</v>
      </c>
      <c r="D14" s="213"/>
      <c r="E14" s="213"/>
      <c r="F14" s="213"/>
      <c r="G14" s="213"/>
      <c r="H14" s="213"/>
      <c r="I14" s="213"/>
      <c r="J14" s="213"/>
      <c r="K14" s="213"/>
      <c r="L14" s="213"/>
      <c r="M14" s="213"/>
      <c r="N14" s="213"/>
      <c r="O14" s="214"/>
    </row>
    <row r="15" spans="1:15">
      <c r="A15" s="44"/>
      <c r="B15" s="45"/>
      <c r="C15" s="212" t="s">
        <v>31</v>
      </c>
      <c r="D15" s="213"/>
      <c r="E15" s="213"/>
      <c r="F15" s="213"/>
      <c r="G15" s="213"/>
      <c r="H15" s="213"/>
      <c r="I15" s="213"/>
      <c r="J15" s="213"/>
      <c r="K15" s="213"/>
      <c r="L15" s="213"/>
      <c r="M15" s="213"/>
      <c r="N15" s="213"/>
      <c r="O15" s="214"/>
    </row>
    <row r="16" spans="1:15">
      <c r="A16" s="44"/>
      <c r="B16" s="45"/>
      <c r="C16" s="212" t="s">
        <v>32</v>
      </c>
      <c r="D16" s="213"/>
      <c r="E16" s="213"/>
      <c r="F16" s="213"/>
      <c r="G16" s="213"/>
      <c r="H16" s="213"/>
      <c r="I16" s="213"/>
      <c r="J16" s="213"/>
      <c r="K16" s="213"/>
      <c r="L16" s="213"/>
      <c r="M16" s="213"/>
      <c r="N16" s="213"/>
      <c r="O16" s="214"/>
    </row>
    <row r="17" spans="1:15">
      <c r="B17" s="45"/>
      <c r="C17" s="195" t="s">
        <v>33</v>
      </c>
      <c r="D17" s="196"/>
      <c r="E17" s="196"/>
      <c r="F17" s="196"/>
      <c r="G17" s="196"/>
      <c r="H17" s="196"/>
      <c r="I17" s="196"/>
      <c r="J17" s="196"/>
      <c r="K17" s="196"/>
      <c r="L17" s="196"/>
      <c r="M17" s="196"/>
      <c r="N17" s="196"/>
      <c r="O17" s="197"/>
    </row>
    <row r="18" spans="1:15" ht="15" customHeight="1">
      <c r="A18" s="44"/>
      <c r="B18" s="48" t="s">
        <v>131</v>
      </c>
      <c r="C18" s="198" t="s">
        <v>34</v>
      </c>
      <c r="D18" s="199"/>
      <c r="E18" s="199"/>
      <c r="F18" s="199"/>
      <c r="G18" s="199"/>
      <c r="H18" s="199"/>
      <c r="I18" s="199"/>
      <c r="J18" s="199"/>
      <c r="K18" s="199"/>
      <c r="L18" s="199"/>
      <c r="M18" s="199"/>
      <c r="N18" s="199"/>
      <c r="O18" s="200"/>
    </row>
    <row r="19" spans="1:15" ht="27" customHeight="1">
      <c r="A19" s="46"/>
      <c r="B19" s="47"/>
      <c r="C19" s="205" t="s">
        <v>99</v>
      </c>
      <c r="D19" s="206"/>
      <c r="E19" s="206"/>
      <c r="F19" s="206"/>
      <c r="G19" s="206"/>
      <c r="H19" s="206"/>
      <c r="I19" s="206"/>
      <c r="J19" s="206"/>
      <c r="K19" s="206"/>
      <c r="L19" s="206"/>
      <c r="M19" s="206"/>
      <c r="N19" s="206"/>
      <c r="O19" s="207"/>
    </row>
    <row r="20" spans="1:15" ht="16.5">
      <c r="A20" s="187" t="s">
        <v>35</v>
      </c>
      <c r="B20" s="188"/>
      <c r="C20" s="8" t="s">
        <v>98</v>
      </c>
      <c r="D20" s="193">
        <v>150</v>
      </c>
      <c r="E20" s="194"/>
      <c r="F20" s="90">
        <v>150</v>
      </c>
      <c r="G20" s="90">
        <v>150</v>
      </c>
      <c r="H20" s="90">
        <v>150</v>
      </c>
      <c r="I20" s="189"/>
      <c r="J20" s="190"/>
      <c r="K20" s="191"/>
      <c r="L20" s="192"/>
      <c r="M20" s="189"/>
      <c r="N20" s="190"/>
      <c r="O20" s="7"/>
    </row>
    <row r="21" spans="1:15" ht="16.5">
      <c r="A21" s="187" t="s">
        <v>36</v>
      </c>
      <c r="B21" s="188"/>
      <c r="C21" s="9" t="s">
        <v>37</v>
      </c>
      <c r="D21" s="189"/>
      <c r="E21" s="190"/>
      <c r="F21" s="7"/>
      <c r="G21" s="5"/>
      <c r="H21" s="7"/>
      <c r="I21" s="189"/>
      <c r="J21" s="190"/>
      <c r="K21" s="191"/>
      <c r="L21" s="192"/>
      <c r="M21" s="189"/>
      <c r="N21" s="190"/>
      <c r="O21" s="7"/>
    </row>
    <row r="22" spans="1:15" ht="16.5">
      <c r="A22" s="187" t="s">
        <v>38</v>
      </c>
      <c r="B22" s="188"/>
      <c r="C22" s="9" t="s">
        <v>39</v>
      </c>
      <c r="D22" s="189"/>
      <c r="E22" s="190"/>
      <c r="F22" s="7"/>
      <c r="G22" s="5"/>
      <c r="H22" s="7"/>
      <c r="I22" s="189"/>
      <c r="J22" s="190"/>
      <c r="K22" s="191"/>
      <c r="L22" s="192"/>
      <c r="M22" s="189"/>
      <c r="N22" s="190"/>
      <c r="O22" s="7"/>
    </row>
    <row r="23" spans="1:15">
      <c r="A23" s="177" t="s">
        <v>40</v>
      </c>
      <c r="B23" s="178"/>
      <c r="C23" s="179"/>
      <c r="D23" s="183" t="s">
        <v>41</v>
      </c>
      <c r="E23" s="184"/>
      <c r="F23" s="141" t="s">
        <v>41</v>
      </c>
      <c r="G23" s="141" t="s">
        <v>41</v>
      </c>
      <c r="H23" s="141" t="s">
        <v>41</v>
      </c>
      <c r="I23" s="162">
        <v>4183.2</v>
      </c>
      <c r="J23" s="163"/>
      <c r="K23" s="162">
        <v>12046.6</v>
      </c>
      <c r="L23" s="163"/>
      <c r="M23" s="162">
        <v>17371.8</v>
      </c>
      <c r="N23" s="163"/>
      <c r="O23" s="166">
        <v>26732.400000000001</v>
      </c>
    </row>
    <row r="24" spans="1:15">
      <c r="A24" s="180"/>
      <c r="B24" s="181"/>
      <c r="C24" s="182"/>
      <c r="D24" s="185"/>
      <c r="E24" s="186"/>
      <c r="F24" s="142"/>
      <c r="G24" s="142"/>
      <c r="H24" s="142"/>
      <c r="I24" s="164"/>
      <c r="J24" s="165"/>
      <c r="K24" s="164"/>
      <c r="L24" s="165"/>
      <c r="M24" s="164"/>
      <c r="N24" s="165"/>
      <c r="O24" s="167"/>
    </row>
    <row r="25" spans="1:15">
      <c r="A25" s="168" t="s">
        <v>42</v>
      </c>
      <c r="B25" s="169"/>
      <c r="C25" s="169"/>
      <c r="D25" s="169"/>
      <c r="E25" s="169"/>
      <c r="F25" s="169"/>
      <c r="G25" s="169"/>
      <c r="H25" s="169"/>
      <c r="I25" s="169"/>
      <c r="J25" s="169"/>
      <c r="K25" s="169"/>
      <c r="L25" s="169"/>
      <c r="M25" s="169"/>
      <c r="N25" s="169"/>
      <c r="O25" s="170"/>
    </row>
    <row r="26" spans="1:15">
      <c r="A26" s="171" t="s">
        <v>43</v>
      </c>
      <c r="B26" s="172"/>
      <c r="C26" s="172"/>
      <c r="D26" s="172"/>
      <c r="E26" s="172"/>
      <c r="F26" s="172"/>
      <c r="G26" s="172"/>
      <c r="H26" s="172"/>
      <c r="I26" s="172"/>
      <c r="J26" s="172"/>
      <c r="K26" s="172"/>
      <c r="L26" s="172"/>
      <c r="M26" s="172"/>
      <c r="N26" s="172"/>
      <c r="O26" s="173"/>
    </row>
    <row r="27" spans="1:15" ht="27" customHeight="1">
      <c r="A27" s="174" t="s">
        <v>44</v>
      </c>
      <c r="B27" s="175"/>
      <c r="C27" s="175"/>
      <c r="D27" s="175"/>
      <c r="E27" s="175"/>
      <c r="F27" s="175"/>
      <c r="G27" s="175"/>
      <c r="H27" s="175"/>
      <c r="I27" s="175"/>
      <c r="J27" s="175"/>
      <c r="K27" s="175"/>
      <c r="L27" s="175"/>
      <c r="M27" s="175"/>
      <c r="N27" s="175"/>
      <c r="O27" s="176"/>
    </row>
    <row r="28" spans="1:15">
      <c r="A28" s="155" t="s">
        <v>45</v>
      </c>
      <c r="B28" s="156"/>
      <c r="C28" s="156"/>
      <c r="D28" s="156"/>
      <c r="E28" s="156"/>
      <c r="F28" s="156"/>
      <c r="G28" s="156"/>
      <c r="H28" s="156"/>
      <c r="I28" s="156"/>
      <c r="J28" s="156"/>
      <c r="K28" s="156"/>
      <c r="L28" s="156"/>
      <c r="M28" s="156"/>
      <c r="N28" s="156"/>
      <c r="O28" s="157"/>
    </row>
    <row r="29" spans="1:15">
      <c r="A29" s="158" t="s">
        <v>46</v>
      </c>
      <c r="B29" s="159"/>
      <c r="C29" s="159"/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60"/>
    </row>
  </sheetData>
  <mergeCells count="53">
    <mergeCell ref="A8:C11"/>
    <mergeCell ref="D8:O8"/>
    <mergeCell ref="D9:O9"/>
    <mergeCell ref="D10:H10"/>
    <mergeCell ref="I10:O10"/>
    <mergeCell ref="E11:F11"/>
    <mergeCell ref="J11:K11"/>
    <mergeCell ref="L11:M11"/>
    <mergeCell ref="N11:O11"/>
    <mergeCell ref="A12:O12"/>
    <mergeCell ref="C13:O13"/>
    <mergeCell ref="C14:O14"/>
    <mergeCell ref="C15:O15"/>
    <mergeCell ref="C16:O16"/>
    <mergeCell ref="C17:O17"/>
    <mergeCell ref="C18:O18"/>
    <mergeCell ref="A13:B13"/>
    <mergeCell ref="A14:B14"/>
    <mergeCell ref="C19:O19"/>
    <mergeCell ref="A20:B20"/>
    <mergeCell ref="D20:E20"/>
    <mergeCell ref="I20:J20"/>
    <mergeCell ref="K20:L20"/>
    <mergeCell ref="M20:N20"/>
    <mergeCell ref="K21:L21"/>
    <mergeCell ref="M21:N21"/>
    <mergeCell ref="A22:B22"/>
    <mergeCell ref="D22:E22"/>
    <mergeCell ref="I22:J22"/>
    <mergeCell ref="K22:L22"/>
    <mergeCell ref="M22:N22"/>
    <mergeCell ref="G23:G24"/>
    <mergeCell ref="H23:H24"/>
    <mergeCell ref="I23:J24"/>
    <mergeCell ref="A21:B21"/>
    <mergeCell ref="D21:E21"/>
    <mergeCell ref="I21:J21"/>
    <mergeCell ref="K2:O2"/>
    <mergeCell ref="M1:O1"/>
    <mergeCell ref="A28:O28"/>
    <mergeCell ref="A29:O29"/>
    <mergeCell ref="N3:O3"/>
    <mergeCell ref="N4:O4"/>
    <mergeCell ref="A6:O6"/>
    <mergeCell ref="K23:L24"/>
    <mergeCell ref="M23:N24"/>
    <mergeCell ref="O23:O24"/>
    <mergeCell ref="A25:O25"/>
    <mergeCell ref="A26:O26"/>
    <mergeCell ref="A27:O27"/>
    <mergeCell ref="A23:C24"/>
    <mergeCell ref="D23:E24"/>
    <mergeCell ref="F23:F24"/>
  </mergeCells>
  <pageMargins left="0" right="0" top="0" bottom="0" header="0" footer="0"/>
  <pageSetup paperSize="9" scale="94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22"/>
  <sheetViews>
    <sheetView tabSelected="1" topLeftCell="A10" workbookViewId="0">
      <selection activeCell="J20" sqref="J20"/>
    </sheetView>
  </sheetViews>
  <sheetFormatPr defaultRowHeight="15"/>
  <cols>
    <col min="3" max="3" width="12.7109375" customWidth="1"/>
    <col min="5" max="5" width="13.140625" customWidth="1"/>
    <col min="7" max="7" width="44.140625" customWidth="1"/>
    <col min="8" max="8" width="27" customWidth="1"/>
  </cols>
  <sheetData>
    <row r="1" spans="1:8">
      <c r="A1" s="242"/>
      <c r="B1" s="242"/>
      <c r="C1" s="242"/>
      <c r="D1" s="242"/>
      <c r="E1" s="242"/>
      <c r="F1" s="242"/>
      <c r="G1" s="109" t="s">
        <v>72</v>
      </c>
      <c r="H1" s="109"/>
    </row>
    <row r="2" spans="1:8" ht="13.5" customHeight="1">
      <c r="A2" s="242"/>
      <c r="B2" s="242"/>
      <c r="C2" s="242"/>
      <c r="D2" s="242"/>
      <c r="E2" s="242"/>
      <c r="F2" s="242"/>
      <c r="G2" s="109" t="s">
        <v>101</v>
      </c>
      <c r="H2" s="109"/>
    </row>
    <row r="3" spans="1:8">
      <c r="A3" s="242"/>
      <c r="B3" s="242"/>
      <c r="C3" s="242"/>
      <c r="D3" s="242"/>
      <c r="E3" s="242"/>
      <c r="F3" s="242"/>
      <c r="G3" s="109" t="s">
        <v>47</v>
      </c>
      <c r="H3" s="109"/>
    </row>
    <row r="4" spans="1:8" ht="16.5">
      <c r="A4" s="42"/>
      <c r="B4" s="242"/>
      <c r="C4" s="242"/>
      <c r="D4" s="242"/>
      <c r="E4" s="242"/>
      <c r="F4" s="242"/>
      <c r="G4" s="109" t="s">
        <v>49</v>
      </c>
      <c r="H4" s="109"/>
    </row>
    <row r="5" spans="1:8" ht="61.5" customHeight="1">
      <c r="A5" s="92" t="s">
        <v>102</v>
      </c>
      <c r="B5" s="92"/>
      <c r="C5" s="92"/>
      <c r="D5" s="92"/>
      <c r="E5" s="92"/>
      <c r="F5" s="92"/>
      <c r="G5" s="92"/>
      <c r="H5" s="92"/>
    </row>
    <row r="6" spans="1:8" ht="16.5" customHeight="1">
      <c r="A6" s="92" t="s">
        <v>50</v>
      </c>
      <c r="B6" s="92"/>
      <c r="C6" s="92"/>
      <c r="D6" s="92"/>
      <c r="E6" s="92"/>
      <c r="F6" s="92"/>
      <c r="G6" s="92"/>
      <c r="H6" s="92"/>
    </row>
    <row r="7" spans="1:8" ht="27" customHeight="1">
      <c r="A7" s="241" t="s">
        <v>51</v>
      </c>
      <c r="B7" s="241"/>
      <c r="C7" s="241"/>
      <c r="D7" s="241"/>
      <c r="E7" s="241"/>
      <c r="F7" s="241"/>
      <c r="G7" s="241"/>
      <c r="H7" s="241"/>
    </row>
    <row r="8" spans="1:8" ht="16.5">
      <c r="A8" s="27"/>
      <c r="B8" s="240"/>
      <c r="C8" s="240"/>
      <c r="D8" s="240"/>
      <c r="E8" s="240"/>
      <c r="F8" s="240"/>
      <c r="G8" s="240"/>
      <c r="H8" s="75"/>
    </row>
    <row r="9" spans="1:8" ht="82.5">
      <c r="A9" s="238" t="s">
        <v>28</v>
      </c>
      <c r="B9" s="238"/>
      <c r="C9" s="238"/>
      <c r="D9" s="238" t="s">
        <v>52</v>
      </c>
      <c r="E9" s="238"/>
      <c r="F9" s="238" t="s">
        <v>53</v>
      </c>
      <c r="G9" s="238"/>
      <c r="H9" s="14" t="s">
        <v>96</v>
      </c>
    </row>
    <row r="10" spans="1:8" ht="33">
      <c r="A10" s="238" t="s">
        <v>54</v>
      </c>
      <c r="B10" s="238"/>
      <c r="C10" s="14" t="s">
        <v>55</v>
      </c>
      <c r="D10" s="238" t="s">
        <v>56</v>
      </c>
      <c r="E10" s="238"/>
      <c r="F10" s="238"/>
      <c r="G10" s="238"/>
      <c r="H10" s="14" t="s">
        <v>57</v>
      </c>
    </row>
    <row r="11" spans="1:8" ht="16.5">
      <c r="A11" s="224">
        <v>1079</v>
      </c>
      <c r="B11" s="224"/>
      <c r="C11" s="79"/>
      <c r="D11" s="236"/>
      <c r="E11" s="236"/>
      <c r="F11" s="226" t="s">
        <v>58</v>
      </c>
      <c r="G11" s="226"/>
      <c r="H11" s="43"/>
    </row>
    <row r="12" spans="1:8" ht="16.5">
      <c r="A12" s="224"/>
      <c r="B12" s="224"/>
      <c r="C12" s="80"/>
      <c r="D12" s="237"/>
      <c r="E12" s="237"/>
      <c r="F12" s="238" t="s">
        <v>59</v>
      </c>
      <c r="G12" s="238"/>
      <c r="H12" s="72"/>
    </row>
    <row r="13" spans="1:8" ht="16.5">
      <c r="A13" s="224"/>
      <c r="B13" s="224"/>
      <c r="C13" s="81"/>
      <c r="D13" s="239"/>
      <c r="E13" s="239"/>
      <c r="F13" s="234" t="s">
        <v>60</v>
      </c>
      <c r="G13" s="234"/>
      <c r="H13" s="39"/>
    </row>
    <row r="14" spans="1:8" ht="52.5" customHeight="1">
      <c r="A14" s="224"/>
      <c r="B14" s="224"/>
      <c r="C14" s="74"/>
      <c r="D14" s="231"/>
      <c r="E14" s="231"/>
      <c r="F14" s="232" t="s">
        <v>61</v>
      </c>
      <c r="G14" s="233"/>
      <c r="H14" s="82">
        <v>26732.400000000001</v>
      </c>
    </row>
    <row r="15" spans="1:8" ht="16.5">
      <c r="A15" s="224"/>
      <c r="B15" s="224"/>
      <c r="C15" s="74"/>
      <c r="D15" s="231"/>
      <c r="E15" s="231"/>
      <c r="F15" s="234" t="s">
        <v>62</v>
      </c>
      <c r="G15" s="234"/>
      <c r="H15" s="39"/>
    </row>
    <row r="16" spans="1:8" ht="16.5">
      <c r="A16" s="224"/>
      <c r="B16" s="224"/>
      <c r="C16" s="74"/>
      <c r="D16" s="231"/>
      <c r="E16" s="231"/>
      <c r="F16" s="235" t="s">
        <v>63</v>
      </c>
      <c r="G16" s="235"/>
      <c r="H16" s="39"/>
    </row>
    <row r="17" spans="1:8" ht="16.5">
      <c r="A17" s="224"/>
      <c r="B17" s="224"/>
      <c r="C17" s="73"/>
      <c r="D17" s="225"/>
      <c r="E17" s="225"/>
      <c r="F17" s="226" t="s">
        <v>64</v>
      </c>
      <c r="G17" s="226"/>
      <c r="H17" s="43"/>
    </row>
    <row r="18" spans="1:8" ht="67.5" customHeight="1">
      <c r="A18" s="224"/>
      <c r="B18" s="224"/>
      <c r="C18" s="227" t="s">
        <v>132</v>
      </c>
      <c r="D18" s="227" t="s">
        <v>65</v>
      </c>
      <c r="E18" s="227"/>
      <c r="F18" s="223" t="s">
        <v>66</v>
      </c>
      <c r="G18" s="223"/>
      <c r="H18" s="83"/>
    </row>
    <row r="19" spans="1:8" ht="16.5">
      <c r="A19" s="224"/>
      <c r="B19" s="224"/>
      <c r="C19" s="227"/>
      <c r="D19" s="227"/>
      <c r="E19" s="227"/>
      <c r="F19" s="228" t="s">
        <v>67</v>
      </c>
      <c r="G19" s="228"/>
      <c r="H19" s="83"/>
    </row>
    <row r="20" spans="1:8" ht="85.5" customHeight="1">
      <c r="A20" s="224"/>
      <c r="B20" s="224"/>
      <c r="C20" s="227"/>
      <c r="D20" s="227"/>
      <c r="E20" s="227"/>
      <c r="F20" s="229" t="s">
        <v>70</v>
      </c>
      <c r="G20" s="229"/>
      <c r="H20" s="83"/>
    </row>
    <row r="21" spans="1:8" ht="16.5">
      <c r="A21" s="224"/>
      <c r="B21" s="224"/>
      <c r="C21" s="227"/>
      <c r="D21" s="227"/>
      <c r="E21" s="227"/>
      <c r="F21" s="230" t="s">
        <v>68</v>
      </c>
      <c r="G21" s="230"/>
      <c r="H21" s="83"/>
    </row>
    <row r="22" spans="1:8" ht="32.25" customHeight="1">
      <c r="A22" s="224"/>
      <c r="B22" s="224"/>
      <c r="C22" s="78"/>
      <c r="D22" s="223"/>
      <c r="E22" s="223"/>
      <c r="F22" s="223" t="s">
        <v>69</v>
      </c>
      <c r="G22" s="223"/>
      <c r="H22" s="84">
        <v>26732.400000000001</v>
      </c>
    </row>
  </sheetData>
  <mergeCells count="43">
    <mergeCell ref="A7:H7"/>
    <mergeCell ref="A1:A3"/>
    <mergeCell ref="B1:D3"/>
    <mergeCell ref="E1:F3"/>
    <mergeCell ref="G1:H1"/>
    <mergeCell ref="G2:H2"/>
    <mergeCell ref="G3:H3"/>
    <mergeCell ref="B4:D4"/>
    <mergeCell ref="E4:F4"/>
    <mergeCell ref="G4:H4"/>
    <mergeCell ref="A5:H5"/>
    <mergeCell ref="A6:H6"/>
    <mergeCell ref="B8:C8"/>
    <mergeCell ref="D8:E8"/>
    <mergeCell ref="F8:G8"/>
    <mergeCell ref="A9:C9"/>
    <mergeCell ref="D9:E9"/>
    <mergeCell ref="F9:G10"/>
    <mergeCell ref="A10:B10"/>
    <mergeCell ref="D10:E10"/>
    <mergeCell ref="F16:G16"/>
    <mergeCell ref="D11:E11"/>
    <mergeCell ref="F11:G11"/>
    <mergeCell ref="D12:E12"/>
    <mergeCell ref="F12:G12"/>
    <mergeCell ref="D13:E13"/>
    <mergeCell ref="F13:G13"/>
    <mergeCell ref="D22:E22"/>
    <mergeCell ref="F22:G22"/>
    <mergeCell ref="A11:B22"/>
    <mergeCell ref="D17:E17"/>
    <mergeCell ref="F17:G17"/>
    <mergeCell ref="C18:C21"/>
    <mergeCell ref="D18:E21"/>
    <mergeCell ref="F18:G18"/>
    <mergeCell ref="F19:G19"/>
    <mergeCell ref="F20:G20"/>
    <mergeCell ref="F21:G21"/>
    <mergeCell ref="D14:E14"/>
    <mergeCell ref="F14:G14"/>
    <mergeCell ref="D15:E15"/>
    <mergeCell ref="F15:G15"/>
    <mergeCell ref="D16:E16"/>
  </mergeCells>
  <pageMargins left="0" right="0" top="0" bottom="0" header="0" footer="0"/>
  <pageSetup paperSize="9" scale="8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Հավելված 1</vt:lpstr>
      <vt:lpstr>Հավելված 2 </vt:lpstr>
      <vt:lpstr>Հավելված 3</vt:lpstr>
      <vt:lpstr>Հավելված 4</vt:lpstr>
      <vt:lpstr>Հավելված 5 </vt:lpstr>
      <vt:lpstr>Հավելված 6</vt:lpstr>
      <vt:lpstr>Հավելված 6 աղյ.2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Kirakosyan</dc:creator>
  <cp:lastModifiedBy>Naner</cp:lastModifiedBy>
  <cp:lastPrinted>2018-02-14T08:18:32Z</cp:lastPrinted>
  <dcterms:created xsi:type="dcterms:W3CDTF">2017-02-09T10:40:17Z</dcterms:created>
  <dcterms:modified xsi:type="dcterms:W3CDTF">2018-03-01T14:58:25Z</dcterms:modified>
</cp:coreProperties>
</file>