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570" windowHeight="7635"/>
  </bookViews>
  <sheets>
    <sheet name="ՊԵՏ․ ՀԱՎԱՍՏԱԳԻՐ" sheetId="1" r:id="rId1"/>
    <sheet name="ԱՌԱՆՑ ՊԵՏ․ ՀԱՎԱՍՏԱԳԻՐ" sheetId="2" r:id="rId2"/>
  </sheets>
  <definedNames>
    <definedName name="_xlnm.Print_Area" localSheetId="1">'ԱՌԱՆՑ ՊԵՏ․ ՀԱՎԱՍՏԱԳԻՐ'!$A$1:$H$16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alcChain>
</file>

<file path=xl/sharedStrings.xml><?xml version="1.0" encoding="utf-8"?>
<sst xmlns="http://schemas.openxmlformats.org/spreadsheetml/2006/main" count="628" uniqueCount="327">
  <si>
    <t>Աջակցող միջոցի անվանումը</t>
  </si>
  <si>
    <t>Չափի միավորը</t>
  </si>
  <si>
    <t>Մեկ պետական հավաստագրի գնային արժեքը (դրամ)</t>
  </si>
  <si>
    <t>1.</t>
  </si>
  <si>
    <t>1.1.</t>
  </si>
  <si>
    <t>Դաստակի կոսմետիկ պրոթեզ</t>
  </si>
  <si>
    <t>հատ</t>
  </si>
  <si>
    <t>1.2.</t>
  </si>
  <si>
    <t>Նախաբազկի ձգողական պրոթեզ</t>
  </si>
  <si>
    <t>1.3.</t>
  </si>
  <si>
    <t>Բազկի ձգողական պրոթեզ</t>
  </si>
  <si>
    <t>1.4.</t>
  </si>
  <si>
    <t>Նախաբազկի կոսմետիկ պրոթեզ</t>
  </si>
  <si>
    <t>1.5.</t>
  </si>
  <si>
    <t>Բազկի կոսմետիկ պրոթեզ</t>
  </si>
  <si>
    <t>1.6.</t>
  </si>
  <si>
    <t>Բազկի միոպրոթեզ</t>
  </si>
  <si>
    <t>1.7.</t>
  </si>
  <si>
    <t>Նախաբազկի միոպրոթեզ</t>
  </si>
  <si>
    <t>1.8.</t>
  </si>
  <si>
    <t>Ուսի էկզարտիկ պրոթեզ</t>
  </si>
  <si>
    <t>Վերին վերջույթի ֆունկցիոնալ պրոթեզ</t>
  </si>
  <si>
    <t>2.</t>
  </si>
  <si>
    <t>2.1.</t>
  </si>
  <si>
    <t>2.2.</t>
  </si>
  <si>
    <t>2.3.</t>
  </si>
  <si>
    <t>Սրունքի էնդոսկելիտար մոդուլյար պրոթեզ</t>
  </si>
  <si>
    <t>2.4.</t>
  </si>
  <si>
    <t>Սրունքի էկզոսկելիտար ոչ մոդուլյար պրոթեզ</t>
  </si>
  <si>
    <t>2.5.</t>
  </si>
  <si>
    <t>2.6.</t>
  </si>
  <si>
    <t>Սրունքի էկզոսկելիտար պրոթեզ կաշվից</t>
  </si>
  <si>
    <t>2.7.</t>
  </si>
  <si>
    <t>Սրունքի էնդոսկելիտար պրոթեզ կաշվից ընդունիչով</t>
  </si>
  <si>
    <t>2.8.</t>
  </si>
  <si>
    <t>Սրունքի էկզոսկելիտար պրոթեզ մանժետով</t>
  </si>
  <si>
    <t>2.9.</t>
  </si>
  <si>
    <t>Սրունքի պրոթեզ ըստ Պիրոգովի և Սայմի</t>
  </si>
  <si>
    <t>2.10.</t>
  </si>
  <si>
    <t>Ծնկահոդի էկզարտիկ պրոթեզ</t>
  </si>
  <si>
    <t>2.11.</t>
  </si>
  <si>
    <t>Ազդրի էնդոսկելիտար պրոթեզ կաշվից ընդունիչով</t>
  </si>
  <si>
    <t>2.12.</t>
  </si>
  <si>
    <t>Ազդրի էնդոսկելիտար պրոթեզ կաշվից, շինայով</t>
  </si>
  <si>
    <t>2.13.</t>
  </si>
  <si>
    <t>Ազդրի էկզոսկելիտար պրոթեզ կաշվից</t>
  </si>
  <si>
    <t>2.14.</t>
  </si>
  <si>
    <t>Ազդրի էնդոսկելիտար մոդուլյար պրոթեզ</t>
  </si>
  <si>
    <t>2.15.</t>
  </si>
  <si>
    <t>Ազդրի էնդոսկելիտար մոդուլյար պրոթեզ լրացուցիչ (ISNI) ներդիրով</t>
  </si>
  <si>
    <t>2.16.</t>
  </si>
  <si>
    <t>2.17.</t>
  </si>
  <si>
    <t>Կոնք-ազդրի էկզարտիկ պրոթեզ</t>
  </si>
  <si>
    <t>2.18.</t>
  </si>
  <si>
    <t>Սրունքի էկզոսկելիտար պրոթեզ նստատեղի հենարանով` կաշվից</t>
  </si>
  <si>
    <t>2.19.</t>
  </si>
  <si>
    <t>Ազդրի բուժամարզական պրոթեզ լամինացիայով</t>
  </si>
  <si>
    <t>2.20.</t>
  </si>
  <si>
    <t>Սրունքի բուժամարզական պրոթեզ լամինացիայով</t>
  </si>
  <si>
    <t>2.21.</t>
  </si>
  <si>
    <t>Սրունքի օրթոպրոթեզ կաշվից</t>
  </si>
  <si>
    <t>2.22.</t>
  </si>
  <si>
    <t>Սրունքի օրթոպրոթեզ պլաստիկից</t>
  </si>
  <si>
    <t>2.23.</t>
  </si>
  <si>
    <t>Սրունքի օրթոպրոթեզ լամինացիայով</t>
  </si>
  <si>
    <t>2.24.</t>
  </si>
  <si>
    <t>Ազդրի օրթոպրոթեզ կաշվից</t>
  </si>
  <si>
    <t>2.25.</t>
  </si>
  <si>
    <t>Ազդրի օրթոպրոթեզ պլաստիկից</t>
  </si>
  <si>
    <t>2.26.</t>
  </si>
  <si>
    <t>Ազդրի օրթոպրոթեզ լամինացիայով</t>
  </si>
  <si>
    <t>Ազդրի ֆունկցիոնալ պրոթեզ</t>
  </si>
  <si>
    <t>Սրունքի ֆունկցիոնալ պրոթեզ</t>
  </si>
  <si>
    <t>Ազդրի սիլիկոնե լայներ</t>
  </si>
  <si>
    <t>Սրունքի սիլիկոնե լայներ</t>
  </si>
  <si>
    <t>Պրոթեզի ծնկակալ</t>
  </si>
  <si>
    <t>Պրոթեզի աղեկապ</t>
  </si>
  <si>
    <t>Ակնագնդի (աչքի) պրոթեզներ</t>
  </si>
  <si>
    <t>Կրծքագեղձի էկզոպրոթեզներ</t>
  </si>
  <si>
    <t>ԱՋԱԿՑՈՂ ԱՅԼ ՄԻՋՈՑՆԵՐ</t>
  </si>
  <si>
    <t>Ճաճանչ-դաստակային օրթեզ առանց հոդի, պլաստիկից</t>
  </si>
  <si>
    <t>Արմնկային օրթեզ առանց հոդի, պլաստիկից</t>
  </si>
  <si>
    <t>Արմնկային օրթեզ հոդով, պլաստիկից</t>
  </si>
  <si>
    <t>Սրունք-թաթային օրթեզ առանց հոդի, պլաստիկից(AFO)</t>
  </si>
  <si>
    <t>Սրունք-թաթային օրթեզ առանց հոդի, լամինացիայով (AF)</t>
  </si>
  <si>
    <t>Ծնկան հոդի օրթեզ առանց հոդի պլաստիկից (KO)</t>
  </si>
  <si>
    <t>Ամբողջ ոտքի օրթեզ առանց հոդի պլաստիկից</t>
  </si>
  <si>
    <t>Սրունք-թաթային օրթեզ հոդով պլաստիկից (AFO)</t>
  </si>
  <si>
    <t>Սրունք-թաթային օրթեզ հոդով, լամինացիայով (AFO)</t>
  </si>
  <si>
    <t>Ծնկան հոդի օրթեզ հոդով, պլաստիկից (KO)</t>
  </si>
  <si>
    <t>Ծնկան հոդի օրթեզ հոդով, լամինացիայով (KO)</t>
  </si>
  <si>
    <t>Ամբողջ ոտքի օրթեզ հոդով, կաշվից</t>
  </si>
  <si>
    <t>Ամբողջ ոտքի օրթեզ հոդով, պլաստիկից</t>
  </si>
  <si>
    <t>Ամբողջ ոտքի օրթեզ հոդով, լամինացիայով</t>
  </si>
  <si>
    <t>Պարանոցի օրթեզ` սեղմիրան (CO)</t>
  </si>
  <si>
    <t>Պարանոցա-կրծքային օրթեզ` սեղմիրան (CTO)</t>
  </si>
  <si>
    <t>Պարանոցա-կրծքա-գոտկային օրթեզ` սեղմիրան (CTLO)</t>
  </si>
  <si>
    <t>Գլխի օրթեզ (helmet)</t>
  </si>
  <si>
    <t>Ծուռ թաթի օրթեզ ծալված</t>
  </si>
  <si>
    <t>Այովա բրես</t>
  </si>
  <si>
    <t>Օրթեզ պատելայից ծանրություն կրող PTB</t>
  </si>
  <si>
    <t>Գիշերային կորսետ երկփեղկանի գերշտկումով</t>
  </si>
  <si>
    <t>Կրծքա-գոտկա-սրբանային օրթեզ` սեղմիրան (TLSO)</t>
  </si>
  <si>
    <t>Գոտկա-սրբանային օրթեզ` սեղմիրան (LSO)</t>
  </si>
  <si>
    <t>Կոնք-ազդրային օրթեզ առանց հոդի, պլաստիկից</t>
  </si>
  <si>
    <t>Կրկնակի կաղապարով օրթեզ` սեղմիրան (TLSO)</t>
  </si>
  <si>
    <t>Ոտնաթաթի կամարները, կրունկի դիրքը և վալգուսային դեֆորմացիայի շտկող օրթեզ (UCBL)</t>
  </si>
  <si>
    <t>Օրթեզի կոշիկներ</t>
  </si>
  <si>
    <t>զույգ</t>
  </si>
  <si>
    <t>Սեղմիրան փափուկ</t>
  </si>
  <si>
    <t>Սեղմիրան կիսակոշտ</t>
  </si>
  <si>
    <t>Ռեկլինատոր</t>
  </si>
  <si>
    <t>7.1.</t>
  </si>
  <si>
    <t>Աճուկային աղեկապ</t>
  </si>
  <si>
    <t>7.2.</t>
  </si>
  <si>
    <t>Որովայնի աղեկապ</t>
  </si>
  <si>
    <t>8.</t>
  </si>
  <si>
    <t>Օրթոպեդիկ կոշիկներ</t>
  </si>
  <si>
    <t>8.1.</t>
  </si>
  <si>
    <t>8.2.</t>
  </si>
  <si>
    <t>Անհատական պատրաստվող օրթոպեդիկ կոշիկներ</t>
  </si>
  <si>
    <t>9.</t>
  </si>
  <si>
    <t>Թևատակի հենակ</t>
  </si>
  <si>
    <t>Արմնկային հենակ</t>
  </si>
  <si>
    <t>10.1.</t>
  </si>
  <si>
    <t>Ձեռնափայտ սովորական</t>
  </si>
  <si>
    <t>10.2.</t>
  </si>
  <si>
    <t>«Սպիտակ ձեռնափայտ» տեսողության խնդիրներ ունեցող անձանց համար</t>
  </si>
  <si>
    <t>11.</t>
  </si>
  <si>
    <t>11.1.</t>
  </si>
  <si>
    <t>Քայլակ սովորական</t>
  </si>
  <si>
    <t>11.2.</t>
  </si>
  <si>
    <t>12.</t>
  </si>
  <si>
    <t>Ծնկակալեր</t>
  </si>
  <si>
    <t>13.</t>
  </si>
  <si>
    <t>Փոքր տրամաչափի սայլակներ</t>
  </si>
  <si>
    <t>14.</t>
  </si>
  <si>
    <t>Լսողական սարքերի անհատական ներդիրներ</t>
  </si>
  <si>
    <t>15.</t>
  </si>
  <si>
    <t>Ձայնաստեղծ սարք կամ պրոթեզ</t>
  </si>
  <si>
    <t>16.</t>
  </si>
  <si>
    <t>Անվասայլակ սովորական</t>
  </si>
  <si>
    <t>17.</t>
  </si>
  <si>
    <t>17.1.</t>
  </si>
  <si>
    <t>17.2.</t>
  </si>
  <si>
    <t>65 տարեկան և ավելի բարձր տարիքի անձանց</t>
  </si>
  <si>
    <t>18.</t>
  </si>
  <si>
    <t>18.1.</t>
  </si>
  <si>
    <t>Լար</t>
  </si>
  <si>
    <t>18.2.</t>
  </si>
  <si>
    <t>Միկրոֆոնի ֆիլտր</t>
  </si>
  <si>
    <t>18.3.</t>
  </si>
  <si>
    <t>Կոճ</t>
  </si>
  <si>
    <t>Վերալիցքավորող մարտկոց</t>
  </si>
  <si>
    <t>Մագնիս</t>
  </si>
  <si>
    <t>Ծրագրավորում</t>
  </si>
  <si>
    <t>19.</t>
  </si>
  <si>
    <t>Լոգարանի աթոռ</t>
  </si>
  <si>
    <t>Հակապառկելախոցային ներքնակ</t>
  </si>
  <si>
    <t>Աթոռ սանիտարական հարմարանքով</t>
  </si>
  <si>
    <t>Անվասայլակի կցորդիչ</t>
  </si>
  <si>
    <t>Քայլաբեր</t>
  </si>
  <si>
    <t>Կանգնակ-սայլակ</t>
  </si>
  <si>
    <t>Կանգնակ</t>
  </si>
  <si>
    <t>NN        ը/կ</t>
  </si>
  <si>
    <t>Օգտագործման Ժամկետները</t>
  </si>
  <si>
    <t>մեծահասակներին` մեկ տարի</t>
  </si>
  <si>
    <t>երեխաներին` վեց ամիս</t>
  </si>
  <si>
    <t>մեծահասակներին` չորս տարի</t>
  </si>
  <si>
    <t>երեխաներին` երկու տարի</t>
  </si>
  <si>
    <t>Սրունքի էնդոսկելիտար մոդուլյար պրոթեզ սիլիկոնե լայներով</t>
  </si>
  <si>
    <t>Ազդրի էնդոսկելիտար մոդուլյար պրոթեզ սիլիկոնե լայներով</t>
  </si>
  <si>
    <t>երեխաներին` մեկ տարի</t>
  </si>
  <si>
    <t>1․հաշմանդամություն ունեցող անձինք, 2․հաշմանդամություն չունեցող անձինք</t>
  </si>
  <si>
    <t>մեծահասակներին` երեք տարի</t>
  </si>
  <si>
    <t>մեծահասակներին` երկու տարի</t>
  </si>
  <si>
    <t>0-7 տարեկան (ներառյալ) երեխաներին` վեց ամիս</t>
  </si>
  <si>
    <t>8-18 տարեկան երեխաներին՝ մեկ տարի</t>
  </si>
  <si>
    <t>3․</t>
  </si>
  <si>
    <t>ՖՈՒՆԿՑԻՈՆԱԼ ՊՐՈԹԵԶ</t>
  </si>
  <si>
    <t>3․1</t>
  </si>
  <si>
    <t>3․2</t>
  </si>
  <si>
    <t>4․</t>
  </si>
  <si>
    <t>5․</t>
  </si>
  <si>
    <t>6․</t>
  </si>
  <si>
    <t>6․1</t>
  </si>
  <si>
    <t>6․2</t>
  </si>
  <si>
    <t>ՎԵՐԻՆ ՎԵՐՋՈՒՅԹՆԵՐԻ ՊՐՈԹԵԶՆԵՐ</t>
  </si>
  <si>
    <t>ՊՐՈԹԵԶՆԵՐ</t>
  </si>
  <si>
    <t>ՍՏՈՐԻՆ ՎԵՐՋՈՒՅԹԻ ՊՐՈԹԵԶՆԵՐ</t>
  </si>
  <si>
    <t>5 տարի</t>
  </si>
  <si>
    <t>մեծահասակներին` երկու տարի,</t>
  </si>
  <si>
    <t>5 (հինգ) տարի</t>
  </si>
  <si>
    <t>1 (մեկ) տարի</t>
  </si>
  <si>
    <t>6 ամիս (տրամադրվում է ֆունկցիոնալ պրոթեզ տրամադրելուց 6 ամիս հետո)</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</si>
  <si>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</si>
  <si>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</si>
  <si>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</si>
  <si>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</si>
  <si>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</si>
  <si>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</si>
  <si>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</si>
  <si>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</si>
  <si>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</si>
  <si>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</si>
  <si>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</si>
  <si>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</si>
  <si>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</si>
  <si>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</si>
  <si>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</si>
  <si>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</si>
  <si>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</si>
  <si>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</si>
  <si>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</si>
  <si>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</si>
  <si>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</si>
  <si>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</si>
  <si>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</si>
  <si>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</si>
  <si>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</si>
  <si>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ՕՐԹԵԶՆԵՐ</t>
  </si>
  <si>
    <t>8-18 տարեկան երեխաներին՝ վեց ամիս</t>
  </si>
  <si>
    <t>0-7 տարեկան (ներառյալ) երեխաներին` մեկ տարի</t>
  </si>
  <si>
    <t>7․</t>
  </si>
  <si>
    <t>ՍԵՂՄԻՐԱՆՆԵՐ (ԿՈՐՍԵՏ), ՌԵԿԼԻՆԱՏՈՐՆԵՐ</t>
  </si>
  <si>
    <t>1. hաշմանդամություն ունեցող անձինք,
2. երեխաները՝ անկախ հաշմանդամություն ունենալու կամ սոցիալապես անապահով լինելու հանգամանքից</t>
  </si>
  <si>
    <t>7.3.</t>
  </si>
  <si>
    <t>ԱՂԵԿԱՊԵՐ</t>
  </si>
  <si>
    <t>1. հաշմանդամություն ունեցող անձինք,
2. ընտանիքների անապահովության գնահատման համակարգում ընդգրկված՝ ընտանիքի անապահովության սահմանային միավորից բարձր միավոր ունեցող ընտանիքի անդամները,
3. Հայրենական մեծ պատերազմի մասնակիցներին և նրանց հավասարեցված
անձինք,
4. Հայրենական մեծ պատերազմում զոհվածների այրիները,
5. Հայաստանի Հանրապետության պաշտպանության մարտական գործողություններին մասնակցելու ժամանակ կամ ծառայողական պարտականությունները կատարելիս զոհված զինծառայողների (այդ թվում՝ պարտադիր զինվորական ծառայության զինծառայողներ) ընտանիքի անդամները,
6. երեխաները՝ անկախ հաշմանդամություն ունենալու կամ սոցիալապես անապահով լինելու հանգամանքից,
7. ծառայողական պարտականությունները կատարելիս անհայտ կորած, ինչպես նաև Հայաստանի Հանրապետության օրենսդրությամբ սահմանված կարգով անհայտ բացակայող կամ մահացած ճանաչված զինծառայողների ընտանիքների անդամները</t>
  </si>
  <si>
    <t>ԿՈՇԻԿՆԵՐ</t>
  </si>
  <si>
    <t>9․1</t>
  </si>
  <si>
    <t>9․2</t>
  </si>
  <si>
    <t>9․3</t>
  </si>
  <si>
    <t>տարեկան` երկու զույգ</t>
  </si>
  <si>
    <t>Հաշմանդամություն ունեցող անձինք</t>
  </si>
  <si>
    <t>3․2․1</t>
  </si>
  <si>
    <t>3․2․2</t>
  </si>
  <si>
    <t>3․2․3</t>
  </si>
  <si>
    <t>3․2․4</t>
  </si>
  <si>
    <t>3․2․5</t>
  </si>
  <si>
    <t>3․2․6</t>
  </si>
  <si>
    <t>Ստորին վերջույթի ֆունկցիոնալ պրոթեզ</t>
  </si>
  <si>
    <t>ՀԵՆԱԿՆԵՐ</t>
  </si>
  <si>
    <t>2 (երկու) տարի</t>
  </si>
  <si>
    <t>Քայլակ (ետնաքայլակ) (մանկական ուղեղային կաթվածով անձանց համար)</t>
  </si>
  <si>
    <t>ՔԱՅԼԱԿՆԵՐ</t>
  </si>
  <si>
    <t>12.2.</t>
  </si>
  <si>
    <t>12.1.</t>
  </si>
  <si>
    <t>ԱՆՎԱՍԱՅԼԱԿՆԵՐ</t>
  </si>
  <si>
    <t>16 տարեկան և ավելի բարձր տարիքի անձանց` երեք տարի</t>
  </si>
  <si>
    <t>0-15 տարեկան (ներառյալ) երեխաներին` երկու տարի</t>
  </si>
  <si>
    <t>ԼՍՈՂԱԿԱՆ ՍԱՐՔԵՐ</t>
  </si>
  <si>
    <t>12-29 տարեկան (ներառյալ) անձանց</t>
  </si>
  <si>
    <t>30-64 տարեկան (ներառյալ) անձանց` 5 տարի</t>
  </si>
  <si>
    <t>3 (երեք) տարի</t>
  </si>
  <si>
    <t>65 տարեկանը լրացած անձինք</t>
  </si>
  <si>
    <t>ԿՈԽԼԵԱՐ ԻՄՊԼԱՆՏԻ ԽՈՍԱԿՑԱԿԱՆ ՊՐՈՑԵՍՈՐԻ ՄԱՍԵՐ/ՊԱՐԱԳԱՆԵՐ</t>
  </si>
  <si>
    <t>մեկ տարի</t>
  </si>
  <si>
    <t>վեց ամիս</t>
  </si>
  <si>
    <t>մեկ տարի (տրամադրվում է կոխլեար իմպլանտի տեղադրումից մեկ տարի հետո)</t>
  </si>
  <si>
    <t>մեկ տարի (տրամադրվում է կոխլեար իմպլանտի
տեղադրումից մեկ տարի հետո)</t>
  </si>
  <si>
    <t>երկու տարի (տրամադրվում է կոխլեար իմպլանտի եղադրումից երկու տարի հետո)</t>
  </si>
  <si>
    <t>կոխլեար իմպլանտի տեղադրումից հետո առաջին
5 տարին` վեց ամիս</t>
  </si>
  <si>
    <t>5-րդ տարուց հետո` 1 տարի</t>
  </si>
  <si>
    <t>19.1.</t>
  </si>
  <si>
    <t>19.2.</t>
  </si>
  <si>
    <t>19.3.</t>
  </si>
  <si>
    <t>19.4.</t>
  </si>
  <si>
    <t>19.5.</t>
  </si>
  <si>
    <t>19.6.</t>
  </si>
  <si>
    <t>20․</t>
  </si>
  <si>
    <t>21․</t>
  </si>
  <si>
    <t>22․</t>
  </si>
  <si>
    <t>23․</t>
  </si>
  <si>
    <t>24․</t>
  </si>
  <si>
    <t>25․</t>
  </si>
  <si>
    <t>26․</t>
  </si>
  <si>
    <t>երեք տարի</t>
  </si>
  <si>
    <t>10 տարի</t>
  </si>
  <si>
    <t>7 տարի</t>
  </si>
  <si>
    <t>Պրոթեզի կոշիկներ</t>
  </si>
  <si>
    <t>ԳՈՒԼՊԱՆԵՐ</t>
  </si>
  <si>
    <t>Բրդյա-բամբակյա գուլպաներ</t>
  </si>
  <si>
    <t>2․1․</t>
  </si>
  <si>
    <t>2․2․</t>
  </si>
  <si>
    <t>Սիլիկոնե գուլպաներ</t>
  </si>
  <si>
    <t>տարեկան` 3 հատ (բացառությամբ պրոթեզավորվելու առաջին
տարվա, որի ընթացքում գուլպաները տրամադրվում են պրոթեզի հետ միասին պրոթեզավորող կազմակերպության կողմից)</t>
  </si>
  <si>
    <t>Ստորին վերջույթը օրթեզավորված անձինք</t>
  </si>
  <si>
    <t>ՁԵՌՆԱՓԱՅՏԵՐ</t>
  </si>
  <si>
    <t>Լսողական սարք կրող՝ մինչև 12 տարեկան երեխաներին</t>
  </si>
  <si>
    <t>Ստորին վերջույթների ազդրային հատվածների երկկողմանի անդամահատումով հաշմանդամություն ունեցող անձինք</t>
  </si>
  <si>
    <t>Անվասայլակ (մանկական ուղեղային կաթված,գերգիրություն և արտահայտված սկոլիոզ ունեցող անձանց համար)</t>
  </si>
  <si>
    <t>Լսողության խնդիրներ ունեցող անձինք</t>
  </si>
  <si>
    <t xml:space="preserve"> Կոխլեար իմպլանտ կրող անձինք</t>
  </si>
  <si>
    <t>Ստորին վերջույթի պրոթեզի պատյան</t>
  </si>
  <si>
    <t>Վերին կամ ստորին վերջույթի պրոթեզ կրող հաշմանդամություն ունեցող անձինք</t>
  </si>
  <si>
    <t>Ստորին վերջույթը պրոթեզավորված  անձինք</t>
  </si>
  <si>
    <t>1. Զինծառայության հետ կապված պատճառական կապերով հաշմանդամություն ունեցող անձինք,         2. Զինծառայության ժամանակ ստացած վիրավորման կամ վնասվածքի հետևանքով վերին կամ ստորին վերջույթների անդամահատում ունեցող անձինք (անկախ հաշմանդամություն ունենալու հանգամանքից)</t>
  </si>
  <si>
    <t>Հավելված N 2 
ՀՀ կառավարության 2023 թվականի N -Ն որոշման</t>
  </si>
  <si>
    <r>
      <t xml:space="preserve">Աջակցող միջոցն ստանալու իրավունք </t>
    </r>
    <r>
      <rPr>
        <b/>
        <sz val="11"/>
        <color rgb="FFFF0000"/>
        <rFont val="GHEA Grapalat"/>
        <family val="3"/>
      </rPr>
      <t xml:space="preserve"> </t>
    </r>
    <r>
      <rPr>
        <b/>
        <sz val="11"/>
        <color rgb="FF000000"/>
        <rFont val="GHEA Grapalat"/>
        <family val="3"/>
      </rPr>
      <t>ունեցող անձինք</t>
    </r>
  </si>
  <si>
    <r>
      <t xml:space="preserve"> 
1․ հաշմանդամություն ունեցող անձինք,      2․ հաշմանդամություն չունեցող անձինք,        </t>
    </r>
    <r>
      <rPr>
        <sz val="11"/>
        <rFont val="GHEA Grapalat"/>
        <family val="3"/>
      </rPr>
      <t>3․ ֆունկցիոնալության գնահատման արդյունքում հաշմանդամություն ունեցող անձ չճանաչված, սակայն ԾԱԾ-ով երաշխավորված դեպքերում</t>
    </r>
    <r>
      <rPr>
        <sz val="11"/>
        <color rgb="FFFF0000"/>
        <rFont val="GHEA Grapalat"/>
        <family val="3"/>
      </rPr>
      <t xml:space="preserve">   </t>
    </r>
  </si>
  <si>
    <r>
      <t xml:space="preserve">1․ հաշմանդամություն ունեցող անձինք,                             2․ հաշմանդամություն չունեցող անձինք,     </t>
    </r>
    <r>
      <rPr>
        <sz val="11"/>
        <rFont val="GHEA Grapalat"/>
        <family val="3"/>
      </rPr>
      <t>3․ ֆունկցիոնալության գնահատման արդյունքում հաշմանդամություն ունեցող անձ չճանաչված, սակայն ԾԱԾ-ով երաշխավորված դեպքերում</t>
    </r>
    <r>
      <rPr>
        <sz val="11"/>
        <color rgb="FFFF0000"/>
        <rFont val="GHEA Grapalat"/>
        <family val="3"/>
      </rPr>
      <t xml:space="preserve"> </t>
    </r>
    <r>
      <rPr>
        <sz val="11"/>
        <color rgb="FF000000"/>
        <rFont val="GHEA Grapalat"/>
        <family val="3"/>
      </rPr>
      <t xml:space="preserve">  </t>
    </r>
  </si>
  <si>
    <r>
      <t>1․ հաշմանդամություն ունեցող անձինք,      2․ հաշմանդամություն չունեցող անձինք,     3.</t>
    </r>
    <r>
      <rPr>
        <sz val="11"/>
        <color rgb="FFFF0000"/>
        <rFont val="GHEA Grapalat"/>
        <family val="3"/>
      </rPr>
      <t xml:space="preserve"> </t>
    </r>
    <r>
      <rPr>
        <sz val="11"/>
        <rFont val="GHEA Grapalat"/>
        <family val="3"/>
      </rPr>
      <t xml:space="preserve">ֆունկցիոնալության գնահատման արդյունքում հաշմանդամություն ունեցող անձ չճանաչված, սակայն ԾԱԾ-ով երաշխավորված դեպքերում  </t>
    </r>
    <r>
      <rPr>
        <sz val="11"/>
        <color rgb="FF000000"/>
        <rFont val="GHEA Grapalat"/>
        <family val="3"/>
      </rPr>
      <t xml:space="preserve"> </t>
    </r>
  </si>
  <si>
    <r>
      <t xml:space="preserve">1. hաշմանդամություն ունեցող կանայք,
2. սոցիալապես անապահով կանայք,         </t>
    </r>
    <r>
      <rPr>
        <sz val="11"/>
        <rFont val="GHEA Grapalat"/>
        <family val="3"/>
      </rPr>
      <t xml:space="preserve">3.  ֆունկցիոնալության գնահատման արդյունքում հաշմանդամություն ունեցող անձ չճանաչված, սակայն ԾԱԾ-ով երաշխավորված դեպքերում   </t>
    </r>
  </si>
  <si>
    <r>
      <t>Աջակցող</t>
    </r>
    <r>
      <rPr>
        <b/>
        <sz val="11"/>
        <color rgb="FFFF0000"/>
        <rFont val="GHEA Grapalat"/>
        <family val="3"/>
      </rPr>
      <t xml:space="preserve"> </t>
    </r>
    <r>
      <rPr>
        <b/>
        <sz val="11"/>
        <rFont val="GHEA Grapalat"/>
        <family val="3"/>
      </rPr>
      <t>միջոցն ստանալու իր</t>
    </r>
    <r>
      <rPr>
        <b/>
        <sz val="11"/>
        <color rgb="FF000000"/>
        <rFont val="GHEA Grapalat"/>
        <family val="3"/>
      </rPr>
      <t>ավունք ունեցող անձինք</t>
    </r>
  </si>
  <si>
    <r>
      <rPr>
        <b/>
        <sz val="11"/>
        <rFont val="GHEA Grapalat"/>
        <family val="3"/>
      </rPr>
      <t xml:space="preserve">Աջակցող միջոցի </t>
    </r>
    <r>
      <rPr>
        <b/>
        <sz val="11"/>
        <color rgb="FF000000"/>
        <rFont val="GHEA Grapalat"/>
        <family val="3"/>
      </rPr>
      <t>գնային արժեքը (դրամ)</t>
    </r>
  </si>
  <si>
    <r>
      <t>1. հաշմանդամություն ունեցող անձինք,
2. ընտանիքների անապահովության գնահատման համակարգում ընդգրկված՝ ընտանիքի անապահովության սահմանային միավորից բարձր միավոր ունեցող ընտանիքի անդամները,
3. Հայրենական մեծ պատերազմի մասնակիցներին և նրանց հավասարեցված
անձինք,
4. Հայրենական մեծ պատերազմում զոհվածների այրիները,
5. Հայաստանի Հանր</t>
    </r>
    <r>
      <rPr>
        <sz val="11"/>
        <color theme="1"/>
        <rFont val="GHEA Grapalat"/>
        <family val="3"/>
      </rPr>
      <t xml:space="preserve">ապետության պաշտպանության մարտական գործողություններին մասնակցելու ժամանակ կամ ծառայողական պարտականությունները կատարելիս զոհված զինծառայողների (այդ թվում՝ պարտադիր զինվորական ծառայության զինծառայողներ) ընտանիքի անդամները,
6. երեխաները՝ անկախ հաշմանդամություն ունենալու կամ սոցիալապես անապահով լինելու հանգամանքից,
7. ծառայողական պարտականությունները կատարելիս անհայտ կորած, ինչպես նաև Հայաստանի Հանրապետության օրենսդրությամբ սահմանված կարգով անհայտ բացակայող կամ մահացած ճանաչված զինծառայողների ընտանիքների անդամները,                                               8․ ֆունկցիոնալության գնահատման արդյունքում հաշմանդամություն ունեցող անձ չճանաչված, սակայն ԾԱԾ-ով երաշխավորված դեպքերում   </t>
    </r>
  </si>
  <si>
    <t>ԱՌԱՆՑ ՊԵՏԱԿԱՆ ՀԱՎԱՍՏԱԳՐԵՐՈՎ ՏՐԱՄԱԴՐՎՈՂ ԱՋԱԿՑՈՂ ՄԻՋՈՑՆԵՐԻ ՕԳՏԱԳՈՐԾՄԱՆ ԺԱՄԿԵՏՆԵՐԸ ԵՎ ՆԱԽԱՏԵՍՎԱԾ ՓՈԽՀԱՏՈՒՑՄԱՆ ԳՈՒՄԱՐԻ ՉԱՓԸ</t>
  </si>
  <si>
    <t xml:space="preserve">ԱՋԱԿՑՈՂ ՄԻՋՈՑՆԵՐԻ ՑԱՆԿԸ` ՊԵՏԱԿԱՆ ՀԱՎԱՍՏԱԳՐԵՐԻ ԵՎ ԱՌԱՆՑ ՊԵՏԱԿԱՆ ՀԱՎԱՍՏԱԳՐԵՐԻ ՏՐԱՄԱԴՐՎՈՂ ԱՋԱԿՑՈՂ ՄԻՋՈՑՆԵՐԻ ԳՈՒՄԱՐԻ ՉԱՓԸ </t>
  </si>
  <si>
    <t>ՊԵՏԱԿԱՆ ՀԱՎԱՍՏԱԳՐԵՐԻ ՀԻՄԱՆ ՎՐԱ ՏՐԱՄԱԴՐՎՈՂ ԱՋԱԿՑՈՂ ՄԻՋՈՑՆԵՐ</t>
  </si>
  <si>
    <t>ԱՌԱՆՑ ՀԱՎԱՍՏԱԳՐԻ ՏՐԱՄԱԴՐՎՈՂ ԱՋԱԿՑՈՂ ՄԻՋՈՑՆԵՐ</t>
  </si>
  <si>
    <t>27.1․</t>
  </si>
  <si>
    <t xml:space="preserve">պրոթեզի կոշիկ
</t>
  </si>
  <si>
    <t>27.2.</t>
  </si>
  <si>
    <t xml:space="preserve">Սիլիկոնե գուլպաներ
</t>
  </si>
  <si>
    <t>տարեկան` 3 հատ (բացառությամբ պրոթեզավորվելու առաջին
տարվա, որի ընթացքում գուլպաները տրամադրվում են պրոթեզի հետ միասին պրոթեզավորող կազմակերպության կողմից)</t>
  </si>
  <si>
    <t xml:space="preserve">Բրդյա-բամբակյա գուլպաներ(անդամահատված ծայրատի համար)
</t>
  </si>
  <si>
    <t>27.3.</t>
  </si>
  <si>
    <t>3.2.7</t>
  </si>
  <si>
    <t>3.2.8</t>
  </si>
  <si>
    <t>Կոնքազդրի էկզարտիկ ֆունկցիոնալ պրոթեզ</t>
  </si>
  <si>
    <t>Ծնկահոդի էկզարտիկ ֆունկցիոնալ պրոթեզ</t>
  </si>
  <si>
    <t>Հավելված N 2
ՀՀ կառավարության 2024 թվականի            N -Ն որոշման</t>
  </si>
  <si>
    <t>Ոտնաթաթի պրոթեզ՝ ըստ Լիս Ֆրանկի</t>
  </si>
  <si>
    <t>Ոտնաթաթի  պրոթեզ՝ ըստ Շոպարի</t>
  </si>
  <si>
    <t>ստորին վերջույթը պրոթեզավորված  անձինք</t>
  </si>
  <si>
    <t>վերին կամ ստորին վերջույթի պրոթեզ կրող հաշմանդամություն ունեցող անձինք, բացառությամբ վակուումային ծայրատի ընդունիչով պրոթեզ կրող անձինք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</si>
</sst>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GHEA Grapalat"/>
      <family val="3"/>
    </font>
    <font>
      <sz val="11"/>
      <color rgb="FF000000"/>
      <name val="GHEA Grapalat"/>
      <family val="3"/>
    </font>
    <font>
      <b/>
      <sz val="11"/>
      <color rgb="FF000000"/>
      <name val="GHEA Grapalat"/>
      <family val="3"/>
    </font>
    <font>
      <b/>
      <sz val="11"/>
      <color theme="1"/>
      <name val="GHEA Grapalat"/>
      <family val="3"/>
    </font>
    <font>
      <sz val="11"/>
      <name val="GHEA Grapalat"/>
      <family val="3"/>
    </font>
    <font>
      <sz val="11"/>
      <color rgb="FFFF0000"/>
      <name val="GHEA Grapalat"/>
      <family val="3"/>
    </font>
    <font>
      <b/>
      <sz val="11"/>
      <color rgb="FFFF0000"/>
      <name val="GHEA Grapalat"/>
      <family val="3"/>
    </font>
    <font>
      <b/>
      <sz val="11"/>
      <name val="GHEA Grapalat"/>
      <family val="3"/>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77">
    <xf numFmtId="0" fontId="0" fillId="0" borderId="0" xfId="0"/>
    <xf numFmtId="0" fontId="1" fillId="0" borderId="0" xfId="0" applyFont="1"/>
    <xf numFmtId="0" fontId="2" fillId="2" borderId="4" xfId="0" applyFont="1" applyFill="1" applyBorder="1" applyAlignment="1">
      <alignment horizontal="center" vertical="center" wrapText="1"/>
    </xf>
    <xf numFmtId="0" fontId="1" fillId="0" borderId="4" xfId="0" applyFont="1" applyBorder="1" applyAlignment="1">
      <alignment horizontal="center"/>
    </xf>
    <xf numFmtId="0" fontId="2" fillId="3" borderId="4" xfId="0" applyFont="1" applyFill="1" applyBorder="1" applyAlignment="1">
      <alignment horizontal="center" vertical="center" wrapText="1"/>
    </xf>
    <xf numFmtId="0" fontId="5" fillId="3" borderId="4" xfId="0" applyFont="1" applyFill="1" applyBorder="1" applyAlignment="1">
      <alignment horizontal="center"/>
    </xf>
    <xf numFmtId="0" fontId="5" fillId="3" borderId="4" xfId="0" applyFont="1" applyFill="1" applyBorder="1" applyAlignment="1">
      <alignment horizontal="center" vertical="center" wrapText="1"/>
    </xf>
    <xf numFmtId="0" fontId="5" fillId="5" borderId="4" xfId="0" applyFont="1" applyFill="1" applyBorder="1" applyAlignment="1">
      <alignment horizontal="center"/>
    </xf>
    <xf numFmtId="0" fontId="2" fillId="3" borderId="1" xfId="0" applyFont="1" applyFill="1" applyBorder="1" applyAlignment="1">
      <alignment horizontal="center" vertical="center" wrapText="1"/>
    </xf>
    <xf numFmtId="0" fontId="1" fillId="0" borderId="4" xfId="0" applyFont="1" applyBorder="1" applyAlignment="1">
      <alignment horizontal="center" wrapText="1"/>
    </xf>
    <xf numFmtId="0" fontId="2" fillId="0" borderId="4"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5" fillId="5"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4" borderId="4" xfId="0" applyFont="1" applyFill="1" applyBorder="1" applyAlignment="1">
      <alignment horizontal="center"/>
    </xf>
    <xf numFmtId="0" fontId="2" fillId="2"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4" xfId="0" applyFont="1" applyFill="1" applyBorder="1" applyAlignment="1">
      <alignment horizontal="center" vertical="center"/>
    </xf>
    <xf numFmtId="0" fontId="4" fillId="0" borderId="0" xfId="0" applyFont="1" applyAlignment="1">
      <alignment horizontal="right"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0" fontId="3" fillId="2" borderId="4" xfId="0" applyFont="1" applyFill="1" applyBorder="1" applyAlignment="1">
      <alignment horizontal="center" vertical="center" wrapText="1"/>
    </xf>
    <xf numFmtId="0" fontId="4" fillId="5" borderId="8" xfId="0" applyFont="1" applyFill="1" applyBorder="1" applyAlignment="1">
      <alignment horizontal="center"/>
    </xf>
    <xf numFmtId="0" fontId="4" fillId="5" borderId="9" xfId="0" applyFont="1" applyFill="1" applyBorder="1" applyAlignment="1">
      <alignment horizontal="center"/>
    </xf>
    <xf numFmtId="0" fontId="4" fillId="5" borderId="10" xfId="0" applyFont="1" applyFill="1" applyBorder="1" applyAlignment="1">
      <alignment horizontal="center"/>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5" borderId="8"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1" fillId="0" borderId="5" xfId="0" applyFont="1" applyBorder="1" applyAlignment="1">
      <alignment horizontal="center" wrapText="1"/>
    </xf>
    <xf numFmtId="0" fontId="1" fillId="0" borderId="7" xfId="0" applyFont="1" applyBorder="1" applyAlignment="1">
      <alignment horizontal="center"/>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4" fillId="0" borderId="4" xfId="0" applyFont="1" applyBorder="1" applyAlignment="1">
      <alignment horizontal="center" wrapText="1"/>
    </xf>
    <xf numFmtId="0" fontId="1" fillId="0" borderId="5" xfId="0" applyFont="1" applyBorder="1" applyAlignment="1">
      <alignment horizontal="center"/>
    </xf>
    <xf numFmtId="0" fontId="4" fillId="4"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238"/>
  <sheetViews>
    <sheetView tabSelected="1" topLeftCell="A229" zoomScale="112" zoomScaleNormal="112" zoomScaleSheetLayoutView="100" workbookViewId="0">
      <selection activeCell="E237" sqref="E237:E238"/>
    </sheetView>
  </sheetViews>
  <sheetFormatPr defaultRowHeight="16.5" x14ac:dyDescent="0.3"/>
  <cols>
    <col min="1" max="1" width="9.140625" style="1"/>
    <col min="2" max="2" width="8.7109375" style="1" customWidth="1"/>
    <col min="3" max="3" width="30.85546875" style="1" customWidth="1"/>
    <col min="4" max="4" width="36.7109375" style="1" customWidth="1"/>
    <col min="5" max="5" width="42.140625" style="1" customWidth="1"/>
    <col min="6" max="6" width="14.5703125" style="1" customWidth="1"/>
    <col min="7" max="7" width="26.140625" style="1" customWidth="1"/>
    <col min="8" max="16384" width="9.140625" style="1"/>
  </cols>
  <sheetData>
    <row r="3" spans="1:7" ht="57.75" customHeight="1" x14ac:dyDescent="0.3">
      <c r="F3" s="24"/>
      <c r="G3" s="24"/>
    </row>
    <row r="4" spans="1:7" ht="58.5" customHeight="1" x14ac:dyDescent="0.3">
      <c r="A4" s="1" t="e">
        <f>+A4:O4F3A4:P4A4:P4</f>
        <v>#NAME?</v>
      </c>
      <c r="F4" s="24" t="s">
        <v>322</v>
      </c>
      <c r="G4" s="24"/>
    </row>
    <row r="6" spans="1:7" ht="84.75" customHeight="1" x14ac:dyDescent="0.3">
      <c r="B6" s="34" t="s">
        <v>308</v>
      </c>
      <c r="C6" s="35"/>
      <c r="D6" s="35"/>
      <c r="E6" s="35"/>
      <c r="F6" s="35"/>
      <c r="G6" s="36"/>
    </row>
    <row r="7" spans="1:7" ht="105" customHeight="1" x14ac:dyDescent="0.3">
      <c r="B7" s="37" t="s">
        <v>164</v>
      </c>
      <c r="C7" s="37" t="s">
        <v>0</v>
      </c>
      <c r="D7" s="37" t="s">
        <v>165</v>
      </c>
      <c r="E7" s="37" t="s">
        <v>299</v>
      </c>
      <c r="F7" s="37" t="s">
        <v>1</v>
      </c>
      <c r="G7" s="37" t="s">
        <v>2</v>
      </c>
    </row>
    <row r="8" spans="1:7" x14ac:dyDescent="0.3">
      <c r="B8" s="37"/>
      <c r="C8" s="37"/>
      <c r="D8" s="37"/>
      <c r="E8" s="37"/>
      <c r="F8" s="37"/>
      <c r="G8" s="37"/>
    </row>
    <row r="9" spans="1:7" x14ac:dyDescent="0.3">
      <c r="B9" s="22"/>
      <c r="C9" s="31" t="s">
        <v>309</v>
      </c>
      <c r="D9" s="31"/>
      <c r="E9" s="31"/>
      <c r="F9" s="31"/>
      <c r="G9" s="32"/>
    </row>
    <row r="10" spans="1:7" x14ac:dyDescent="0.3">
      <c r="B10" s="38" t="s">
        <v>188</v>
      </c>
      <c r="C10" s="39"/>
      <c r="D10" s="39"/>
      <c r="E10" s="39"/>
      <c r="F10" s="39"/>
      <c r="G10" s="40"/>
    </row>
    <row r="11" spans="1:7" ht="15" customHeight="1" x14ac:dyDescent="0.3">
      <c r="B11" s="18" t="s">
        <v>3</v>
      </c>
      <c r="C11" s="25" t="s">
        <v>187</v>
      </c>
      <c r="D11" s="26"/>
      <c r="E11" s="26"/>
      <c r="F11" s="26"/>
      <c r="G11" s="27"/>
    </row>
    <row r="12" spans="1:7" ht="23.25" customHeight="1" x14ac:dyDescent="0.3">
      <c r="B12" s="33" t="s">
        <v>4</v>
      </c>
      <c r="C12" s="33" t="s">
        <v>5</v>
      </c>
      <c r="D12" s="17" t="s">
        <v>168</v>
      </c>
      <c r="E12" s="41" t="s">
        <v>301</v>
      </c>
      <c r="F12" s="33" t="s">
        <v>6</v>
      </c>
      <c r="G12" s="33">
        <v>242000</v>
      </c>
    </row>
    <row r="13" spans="1:7" ht="26.25" customHeight="1" x14ac:dyDescent="0.3">
      <c r="B13" s="33"/>
      <c r="C13" s="33"/>
      <c r="D13" s="17" t="s">
        <v>169</v>
      </c>
      <c r="E13" s="41"/>
      <c r="F13" s="33"/>
      <c r="G13" s="33"/>
    </row>
    <row r="14" spans="1:7" ht="33" customHeight="1" x14ac:dyDescent="0.3">
      <c r="B14" s="33" t="s">
        <v>7</v>
      </c>
      <c r="C14" s="33" t="s">
        <v>8</v>
      </c>
      <c r="D14" s="17" t="s">
        <v>168</v>
      </c>
      <c r="E14" s="41"/>
      <c r="F14" s="33" t="s">
        <v>6</v>
      </c>
      <c r="G14" s="33">
        <v>530000</v>
      </c>
    </row>
    <row r="15" spans="1:7" x14ac:dyDescent="0.3">
      <c r="B15" s="33"/>
      <c r="C15" s="33"/>
      <c r="D15" s="17" t="s">
        <v>169</v>
      </c>
      <c r="E15" s="41"/>
      <c r="F15" s="33"/>
      <c r="G15" s="33"/>
    </row>
    <row r="16" spans="1:7" x14ac:dyDescent="0.3">
      <c r="B16" s="33" t="s">
        <v>9</v>
      </c>
      <c r="C16" s="33" t="s">
        <v>10</v>
      </c>
      <c r="D16" s="17" t="s">
        <v>168</v>
      </c>
      <c r="E16" s="41"/>
      <c r="F16" s="33" t="s">
        <v>6</v>
      </c>
      <c r="G16" s="33">
        <v>960000</v>
      </c>
    </row>
    <row r="17" spans="2:7" x14ac:dyDescent="0.3">
      <c r="B17" s="33"/>
      <c r="C17" s="33"/>
      <c r="D17" s="17" t="s">
        <v>169</v>
      </c>
      <c r="E17" s="41"/>
      <c r="F17" s="33"/>
      <c r="G17" s="33"/>
    </row>
    <row r="18" spans="2:7" ht="33" customHeight="1" x14ac:dyDescent="0.3">
      <c r="B18" s="33" t="s">
        <v>11</v>
      </c>
      <c r="C18" s="33" t="s">
        <v>12</v>
      </c>
      <c r="D18" s="17" t="s">
        <v>168</v>
      </c>
      <c r="E18" s="41"/>
      <c r="F18" s="33" t="s">
        <v>6</v>
      </c>
      <c r="G18" s="33">
        <v>458000</v>
      </c>
    </row>
    <row r="19" spans="2:7" x14ac:dyDescent="0.3">
      <c r="B19" s="33"/>
      <c r="C19" s="33"/>
      <c r="D19" s="17" t="s">
        <v>169</v>
      </c>
      <c r="E19" s="41"/>
      <c r="F19" s="33"/>
      <c r="G19" s="33"/>
    </row>
    <row r="20" spans="2:7" x14ac:dyDescent="0.3">
      <c r="B20" s="33" t="s">
        <v>13</v>
      </c>
      <c r="C20" s="33" t="s">
        <v>14</v>
      </c>
      <c r="D20" s="17" t="s">
        <v>168</v>
      </c>
      <c r="E20" s="41"/>
      <c r="F20" s="33" t="s">
        <v>6</v>
      </c>
      <c r="G20" s="33">
        <v>778000</v>
      </c>
    </row>
    <row r="21" spans="2:7" x14ac:dyDescent="0.3">
      <c r="B21" s="33"/>
      <c r="C21" s="33"/>
      <c r="D21" s="17" t="s">
        <v>169</v>
      </c>
      <c r="E21" s="41"/>
      <c r="F21" s="33"/>
      <c r="G21" s="33"/>
    </row>
    <row r="22" spans="2:7" x14ac:dyDescent="0.3">
      <c r="B22" s="33" t="s">
        <v>15</v>
      </c>
      <c r="C22" s="33" t="s">
        <v>16</v>
      </c>
      <c r="D22" s="17" t="s">
        <v>168</v>
      </c>
      <c r="E22" s="41"/>
      <c r="F22" s="33" t="s">
        <v>6</v>
      </c>
      <c r="G22" s="33">
        <v>2545000</v>
      </c>
    </row>
    <row r="23" spans="2:7" x14ac:dyDescent="0.3">
      <c r="B23" s="33"/>
      <c r="C23" s="33"/>
      <c r="D23" s="17" t="s">
        <v>169</v>
      </c>
      <c r="E23" s="41"/>
      <c r="F23" s="33"/>
      <c r="G23" s="33"/>
    </row>
    <row r="24" spans="2:7" x14ac:dyDescent="0.3">
      <c r="B24" s="33" t="s">
        <v>17</v>
      </c>
      <c r="C24" s="33" t="s">
        <v>18</v>
      </c>
      <c r="D24" s="17" t="s">
        <v>168</v>
      </c>
      <c r="E24" s="41"/>
      <c r="F24" s="33" t="s">
        <v>6</v>
      </c>
      <c r="G24" s="33">
        <v>1975000</v>
      </c>
    </row>
    <row r="25" spans="2:7" x14ac:dyDescent="0.3">
      <c r="B25" s="33"/>
      <c r="C25" s="33"/>
      <c r="D25" s="17" t="s">
        <v>169</v>
      </c>
      <c r="E25" s="41"/>
      <c r="F25" s="33"/>
      <c r="G25" s="33"/>
    </row>
    <row r="26" spans="2:7" x14ac:dyDescent="0.3">
      <c r="B26" s="33" t="s">
        <v>19</v>
      </c>
      <c r="C26" s="33" t="s">
        <v>20</v>
      </c>
      <c r="D26" s="17" t="s">
        <v>168</v>
      </c>
      <c r="E26" s="41"/>
      <c r="F26" s="33" t="s">
        <v>6</v>
      </c>
      <c r="G26" s="33">
        <v>558000</v>
      </c>
    </row>
    <row r="27" spans="2:7" x14ac:dyDescent="0.3">
      <c r="B27" s="33"/>
      <c r="C27" s="33"/>
      <c r="D27" s="17" t="s">
        <v>169</v>
      </c>
      <c r="E27" s="41"/>
      <c r="F27" s="33"/>
      <c r="G27" s="33"/>
    </row>
    <row r="28" spans="2:7" ht="15" customHeight="1" x14ac:dyDescent="0.3">
      <c r="B28" s="18" t="s">
        <v>22</v>
      </c>
      <c r="C28" s="25" t="s">
        <v>189</v>
      </c>
      <c r="D28" s="26"/>
      <c r="E28" s="26"/>
      <c r="F28" s="26"/>
      <c r="G28" s="27"/>
    </row>
    <row r="29" spans="2:7" x14ac:dyDescent="0.3">
      <c r="B29" s="33" t="s">
        <v>23</v>
      </c>
      <c r="C29" s="33" t="s">
        <v>323</v>
      </c>
      <c r="D29" s="17" t="s">
        <v>174</v>
      </c>
      <c r="E29" s="41" t="s">
        <v>300</v>
      </c>
      <c r="F29" s="33" t="s">
        <v>6</v>
      </c>
      <c r="G29" s="33">
        <v>170000</v>
      </c>
    </row>
    <row r="30" spans="2:7" x14ac:dyDescent="0.3">
      <c r="B30" s="33"/>
      <c r="C30" s="33"/>
      <c r="D30" s="17" t="s">
        <v>172</v>
      </c>
      <c r="E30" s="41"/>
      <c r="F30" s="33"/>
      <c r="G30" s="33"/>
    </row>
    <row r="31" spans="2:7" x14ac:dyDescent="0.3">
      <c r="B31" s="33" t="s">
        <v>24</v>
      </c>
      <c r="C31" s="33" t="s">
        <v>324</v>
      </c>
      <c r="D31" s="17" t="s">
        <v>174</v>
      </c>
      <c r="E31" s="41"/>
      <c r="F31" s="33" t="s">
        <v>6</v>
      </c>
      <c r="G31" s="33">
        <v>245000</v>
      </c>
    </row>
    <row r="32" spans="2:7" x14ac:dyDescent="0.3">
      <c r="B32" s="33"/>
      <c r="C32" s="33"/>
      <c r="D32" s="17" t="s">
        <v>172</v>
      </c>
      <c r="E32" s="41"/>
      <c r="F32" s="33"/>
      <c r="G32" s="33"/>
    </row>
    <row r="33" spans="2:7" x14ac:dyDescent="0.3">
      <c r="B33" s="33" t="s">
        <v>25</v>
      </c>
      <c r="C33" s="33" t="s">
        <v>26</v>
      </c>
      <c r="D33" s="17" t="s">
        <v>174</v>
      </c>
      <c r="E33" s="41"/>
      <c r="F33" s="33" t="s">
        <v>6</v>
      </c>
      <c r="G33" s="33">
        <v>558000</v>
      </c>
    </row>
    <row r="34" spans="2:7" x14ac:dyDescent="0.3">
      <c r="B34" s="33"/>
      <c r="C34" s="33"/>
      <c r="D34" s="17" t="s">
        <v>172</v>
      </c>
      <c r="E34" s="41"/>
      <c r="F34" s="33"/>
      <c r="G34" s="33"/>
    </row>
    <row r="35" spans="2:7" x14ac:dyDescent="0.3">
      <c r="B35" s="33" t="s">
        <v>27</v>
      </c>
      <c r="C35" s="33" t="s">
        <v>28</v>
      </c>
      <c r="D35" s="17" t="s">
        <v>174</v>
      </c>
      <c r="E35" s="41"/>
      <c r="F35" s="33" t="s">
        <v>6</v>
      </c>
      <c r="G35" s="33">
        <v>385000</v>
      </c>
    </row>
    <row r="36" spans="2:7" x14ac:dyDescent="0.3">
      <c r="B36" s="33"/>
      <c r="C36" s="33"/>
      <c r="D36" s="17" t="s">
        <v>172</v>
      </c>
      <c r="E36" s="41"/>
      <c r="F36" s="33"/>
      <c r="G36" s="33"/>
    </row>
    <row r="37" spans="2:7" x14ac:dyDescent="0.3">
      <c r="B37" s="33" t="s">
        <v>29</v>
      </c>
      <c r="C37" s="33" t="s">
        <v>170</v>
      </c>
      <c r="D37" s="17" t="s">
        <v>174</v>
      </c>
      <c r="E37" s="41"/>
      <c r="F37" s="33" t="s">
        <v>6</v>
      </c>
      <c r="G37" s="33">
        <v>1165000</v>
      </c>
    </row>
    <row r="38" spans="2:7" ht="36" customHeight="1" x14ac:dyDescent="0.3">
      <c r="B38" s="33"/>
      <c r="C38" s="33"/>
      <c r="D38" s="17" t="s">
        <v>172</v>
      </c>
      <c r="E38" s="41"/>
      <c r="F38" s="33"/>
      <c r="G38" s="33"/>
    </row>
    <row r="39" spans="2:7" x14ac:dyDescent="0.3">
      <c r="B39" s="33" t="s">
        <v>30</v>
      </c>
      <c r="C39" s="33" t="s">
        <v>31</v>
      </c>
      <c r="D39" s="17" t="s">
        <v>174</v>
      </c>
      <c r="E39" s="41"/>
      <c r="F39" s="33" t="s">
        <v>6</v>
      </c>
      <c r="G39" s="33">
        <v>300000</v>
      </c>
    </row>
    <row r="40" spans="2:7" x14ac:dyDescent="0.3">
      <c r="B40" s="33"/>
      <c r="C40" s="33"/>
      <c r="D40" s="17" t="s">
        <v>172</v>
      </c>
      <c r="E40" s="41"/>
      <c r="F40" s="33"/>
      <c r="G40" s="33"/>
    </row>
    <row r="41" spans="2:7" x14ac:dyDescent="0.3">
      <c r="B41" s="33" t="s">
        <v>32</v>
      </c>
      <c r="C41" s="33" t="s">
        <v>33</v>
      </c>
      <c r="D41" s="17" t="s">
        <v>174</v>
      </c>
      <c r="E41" s="41"/>
      <c r="F41" s="33" t="s">
        <v>6</v>
      </c>
      <c r="G41" s="33">
        <v>409000</v>
      </c>
    </row>
    <row r="42" spans="2:7" x14ac:dyDescent="0.3">
      <c r="B42" s="33"/>
      <c r="C42" s="33"/>
      <c r="D42" s="17" t="s">
        <v>172</v>
      </c>
      <c r="E42" s="41"/>
      <c r="F42" s="33"/>
      <c r="G42" s="33"/>
    </row>
    <row r="43" spans="2:7" x14ac:dyDescent="0.3">
      <c r="B43" s="33" t="s">
        <v>34</v>
      </c>
      <c r="C43" s="33" t="s">
        <v>35</v>
      </c>
      <c r="D43" s="17" t="s">
        <v>174</v>
      </c>
      <c r="E43" s="41"/>
      <c r="F43" s="33" t="s">
        <v>6</v>
      </c>
      <c r="G43" s="33">
        <v>535000</v>
      </c>
    </row>
    <row r="44" spans="2:7" x14ac:dyDescent="0.3">
      <c r="B44" s="33"/>
      <c r="C44" s="33"/>
      <c r="D44" s="17" t="s">
        <v>172</v>
      </c>
      <c r="E44" s="41"/>
      <c r="F44" s="33"/>
      <c r="G44" s="33"/>
    </row>
    <row r="45" spans="2:7" x14ac:dyDescent="0.3">
      <c r="B45" s="33" t="s">
        <v>36</v>
      </c>
      <c r="C45" s="33" t="s">
        <v>37</v>
      </c>
      <c r="D45" s="17" t="s">
        <v>174</v>
      </c>
      <c r="E45" s="41"/>
      <c r="F45" s="33" t="s">
        <v>6</v>
      </c>
      <c r="G45" s="33">
        <v>290000</v>
      </c>
    </row>
    <row r="46" spans="2:7" x14ac:dyDescent="0.3">
      <c r="B46" s="33"/>
      <c r="C46" s="33"/>
      <c r="D46" s="17" t="s">
        <v>172</v>
      </c>
      <c r="E46" s="41"/>
      <c r="F46" s="33"/>
      <c r="G46" s="33"/>
    </row>
    <row r="47" spans="2:7" x14ac:dyDescent="0.3">
      <c r="B47" s="33" t="s">
        <v>38</v>
      </c>
      <c r="C47" s="33" t="s">
        <v>39</v>
      </c>
      <c r="D47" s="17" t="s">
        <v>174</v>
      </c>
      <c r="E47" s="41"/>
      <c r="F47" s="33" t="s">
        <v>6</v>
      </c>
      <c r="G47" s="33">
        <v>1160000</v>
      </c>
    </row>
    <row r="48" spans="2:7" x14ac:dyDescent="0.3">
      <c r="B48" s="33"/>
      <c r="C48" s="33"/>
      <c r="D48" s="17" t="s">
        <v>172</v>
      </c>
      <c r="E48" s="41"/>
      <c r="F48" s="33"/>
      <c r="G48" s="33"/>
    </row>
    <row r="49" spans="2:7" x14ac:dyDescent="0.3">
      <c r="B49" s="33" t="s">
        <v>40</v>
      </c>
      <c r="C49" s="33" t="s">
        <v>41</v>
      </c>
      <c r="D49" s="17" t="s">
        <v>174</v>
      </c>
      <c r="E49" s="41"/>
      <c r="F49" s="33" t="s">
        <v>6</v>
      </c>
      <c r="G49" s="33">
        <v>565000</v>
      </c>
    </row>
    <row r="50" spans="2:7" x14ac:dyDescent="0.3">
      <c r="B50" s="33"/>
      <c r="C50" s="33"/>
      <c r="D50" s="17" t="s">
        <v>172</v>
      </c>
      <c r="E50" s="41"/>
      <c r="F50" s="33"/>
      <c r="G50" s="33"/>
    </row>
    <row r="51" spans="2:7" x14ac:dyDescent="0.3">
      <c r="B51" s="33" t="s">
        <v>42</v>
      </c>
      <c r="C51" s="33" t="s">
        <v>43</v>
      </c>
      <c r="D51" s="17" t="s">
        <v>174</v>
      </c>
      <c r="E51" s="41"/>
      <c r="F51" s="33" t="s">
        <v>6</v>
      </c>
      <c r="G51" s="33">
        <v>598000</v>
      </c>
    </row>
    <row r="52" spans="2:7" x14ac:dyDescent="0.3">
      <c r="B52" s="33"/>
      <c r="C52" s="33"/>
      <c r="D52" s="17" t="s">
        <v>172</v>
      </c>
      <c r="E52" s="41"/>
      <c r="F52" s="33"/>
      <c r="G52" s="33"/>
    </row>
    <row r="53" spans="2:7" x14ac:dyDescent="0.3">
      <c r="B53" s="33" t="s">
        <v>44</v>
      </c>
      <c r="C53" s="33" t="s">
        <v>45</v>
      </c>
      <c r="D53" s="17" t="s">
        <v>174</v>
      </c>
      <c r="E53" s="41"/>
      <c r="F53" s="33" t="s">
        <v>6</v>
      </c>
      <c r="G53" s="33">
        <v>565000</v>
      </c>
    </row>
    <row r="54" spans="2:7" x14ac:dyDescent="0.3">
      <c r="B54" s="33"/>
      <c r="C54" s="33"/>
      <c r="D54" s="17" t="s">
        <v>172</v>
      </c>
      <c r="E54" s="41"/>
      <c r="F54" s="33"/>
      <c r="G54" s="33"/>
    </row>
    <row r="55" spans="2:7" x14ac:dyDescent="0.3">
      <c r="B55" s="33" t="s">
        <v>46</v>
      </c>
      <c r="C55" s="33" t="s">
        <v>47</v>
      </c>
      <c r="D55" s="17" t="s">
        <v>174</v>
      </c>
      <c r="E55" s="41"/>
      <c r="F55" s="33" t="s">
        <v>6</v>
      </c>
      <c r="G55" s="33">
        <v>1010000</v>
      </c>
    </row>
    <row r="56" spans="2:7" x14ac:dyDescent="0.3">
      <c r="B56" s="33"/>
      <c r="C56" s="33"/>
      <c r="D56" s="17" t="s">
        <v>172</v>
      </c>
      <c r="E56" s="41"/>
      <c r="F56" s="33"/>
      <c r="G56" s="33"/>
    </row>
    <row r="57" spans="2:7" x14ac:dyDescent="0.3">
      <c r="B57" s="33" t="s">
        <v>48</v>
      </c>
      <c r="C57" s="33" t="s">
        <v>49</v>
      </c>
      <c r="D57" s="17" t="s">
        <v>174</v>
      </c>
      <c r="E57" s="41"/>
      <c r="F57" s="33" t="s">
        <v>6</v>
      </c>
      <c r="G57" s="33">
        <v>1045000</v>
      </c>
    </row>
    <row r="58" spans="2:7" x14ac:dyDescent="0.3">
      <c r="B58" s="33"/>
      <c r="C58" s="33"/>
      <c r="D58" s="17" t="s">
        <v>172</v>
      </c>
      <c r="E58" s="41"/>
      <c r="F58" s="33"/>
      <c r="G58" s="33"/>
    </row>
    <row r="59" spans="2:7" x14ac:dyDescent="0.3">
      <c r="B59" s="33" t="s">
        <v>50</v>
      </c>
      <c r="C59" s="33" t="s">
        <v>171</v>
      </c>
      <c r="D59" s="17" t="s">
        <v>174</v>
      </c>
      <c r="E59" s="41"/>
      <c r="F59" s="33" t="s">
        <v>6</v>
      </c>
      <c r="G59" s="33">
        <v>1795000</v>
      </c>
    </row>
    <row r="60" spans="2:7" x14ac:dyDescent="0.3">
      <c r="B60" s="33"/>
      <c r="C60" s="33"/>
      <c r="D60" s="17" t="s">
        <v>172</v>
      </c>
      <c r="E60" s="41"/>
      <c r="F60" s="33"/>
      <c r="G60" s="33"/>
    </row>
    <row r="61" spans="2:7" x14ac:dyDescent="0.3">
      <c r="B61" s="33" t="s">
        <v>51</v>
      </c>
      <c r="C61" s="33" t="s">
        <v>52</v>
      </c>
      <c r="D61" s="17" t="s">
        <v>174</v>
      </c>
      <c r="E61" s="41"/>
      <c r="F61" s="33" t="s">
        <v>6</v>
      </c>
      <c r="G61" s="33">
        <v>1275000</v>
      </c>
    </row>
    <row r="62" spans="2:7" x14ac:dyDescent="0.3">
      <c r="B62" s="33"/>
      <c r="C62" s="33"/>
      <c r="D62" s="17" t="s">
        <v>172</v>
      </c>
      <c r="E62" s="41"/>
      <c r="F62" s="33"/>
      <c r="G62" s="33"/>
    </row>
    <row r="63" spans="2:7" x14ac:dyDescent="0.3">
      <c r="B63" s="33" t="s">
        <v>53</v>
      </c>
      <c r="C63" s="33" t="s">
        <v>54</v>
      </c>
      <c r="D63" s="17" t="s">
        <v>174</v>
      </c>
      <c r="E63" s="41"/>
      <c r="F63" s="33" t="s">
        <v>6</v>
      </c>
      <c r="G63" s="33">
        <v>399000</v>
      </c>
    </row>
    <row r="64" spans="2:7" x14ac:dyDescent="0.3">
      <c r="B64" s="33"/>
      <c r="C64" s="33"/>
      <c r="D64" s="17" t="s">
        <v>172</v>
      </c>
      <c r="E64" s="41"/>
      <c r="F64" s="33"/>
      <c r="G64" s="33"/>
    </row>
    <row r="65" spans="2:7" ht="24.75" customHeight="1" x14ac:dyDescent="0.3">
      <c r="B65" s="33" t="s">
        <v>55</v>
      </c>
      <c r="C65" s="33" t="s">
        <v>56</v>
      </c>
      <c r="D65" s="17" t="s">
        <v>166</v>
      </c>
      <c r="E65" s="41"/>
      <c r="F65" s="33" t="s">
        <v>6</v>
      </c>
      <c r="G65" s="33">
        <v>639000</v>
      </c>
    </row>
    <row r="66" spans="2:7" ht="18.75" customHeight="1" x14ac:dyDescent="0.3">
      <c r="B66" s="33"/>
      <c r="C66" s="33"/>
      <c r="D66" s="17" t="s">
        <v>167</v>
      </c>
      <c r="E66" s="41"/>
      <c r="F66" s="33"/>
      <c r="G66" s="33"/>
    </row>
    <row r="67" spans="2:7" ht="21.75" customHeight="1" x14ac:dyDescent="0.3">
      <c r="B67" s="33" t="s">
        <v>57</v>
      </c>
      <c r="C67" s="33" t="s">
        <v>58</v>
      </c>
      <c r="D67" s="17" t="s">
        <v>166</v>
      </c>
      <c r="E67" s="41"/>
      <c r="F67" s="33" t="s">
        <v>6</v>
      </c>
      <c r="G67" s="33">
        <v>310000</v>
      </c>
    </row>
    <row r="68" spans="2:7" ht="16.5" customHeight="1" x14ac:dyDescent="0.3">
      <c r="B68" s="33"/>
      <c r="C68" s="33"/>
      <c r="D68" s="17" t="s">
        <v>167</v>
      </c>
      <c r="E68" s="41"/>
      <c r="F68" s="33"/>
      <c r="G68" s="33"/>
    </row>
    <row r="69" spans="2:7" ht="16.5" customHeight="1" x14ac:dyDescent="0.3">
      <c r="B69" s="33" t="s">
        <v>59</v>
      </c>
      <c r="C69" s="33" t="s">
        <v>60</v>
      </c>
      <c r="D69" s="17" t="s">
        <v>175</v>
      </c>
      <c r="E69" s="42" t="s">
        <v>225</v>
      </c>
      <c r="F69" s="45" t="s">
        <v>6</v>
      </c>
      <c r="G69" s="45">
        <v>177000</v>
      </c>
    </row>
    <row r="70" spans="2:7" ht="33" x14ac:dyDescent="0.3">
      <c r="B70" s="33"/>
      <c r="C70" s="33"/>
      <c r="D70" s="17" t="s">
        <v>176</v>
      </c>
      <c r="E70" s="43"/>
      <c r="F70" s="46"/>
      <c r="G70" s="46"/>
    </row>
    <row r="71" spans="2:7" ht="33" x14ac:dyDescent="0.3">
      <c r="B71" s="33"/>
      <c r="C71" s="33"/>
      <c r="D71" s="17" t="s">
        <v>177</v>
      </c>
      <c r="E71" s="43"/>
      <c r="F71" s="47"/>
      <c r="G71" s="47"/>
    </row>
    <row r="72" spans="2:7" ht="16.5" customHeight="1" x14ac:dyDescent="0.3">
      <c r="B72" s="33" t="s">
        <v>61</v>
      </c>
      <c r="C72" s="33" t="s">
        <v>62</v>
      </c>
      <c r="D72" s="17" t="s">
        <v>175</v>
      </c>
      <c r="E72" s="43"/>
      <c r="F72" s="45" t="s">
        <v>6</v>
      </c>
      <c r="G72" s="45">
        <v>236000</v>
      </c>
    </row>
    <row r="73" spans="2:7" ht="33" x14ac:dyDescent="0.3">
      <c r="B73" s="33"/>
      <c r="C73" s="33"/>
      <c r="D73" s="17" t="s">
        <v>176</v>
      </c>
      <c r="E73" s="43"/>
      <c r="F73" s="46"/>
      <c r="G73" s="46"/>
    </row>
    <row r="74" spans="2:7" ht="33" x14ac:dyDescent="0.3">
      <c r="B74" s="33"/>
      <c r="C74" s="33"/>
      <c r="D74" s="17" t="s">
        <v>177</v>
      </c>
      <c r="E74" s="43"/>
      <c r="F74" s="47"/>
      <c r="G74" s="47"/>
    </row>
    <row r="75" spans="2:7" ht="16.5" customHeight="1" x14ac:dyDescent="0.3">
      <c r="B75" s="33" t="s">
        <v>63</v>
      </c>
      <c r="C75" s="33" t="s">
        <v>64</v>
      </c>
      <c r="D75" s="17" t="s">
        <v>175</v>
      </c>
      <c r="E75" s="43"/>
      <c r="F75" s="45" t="s">
        <v>6</v>
      </c>
      <c r="G75" s="45">
        <v>250000</v>
      </c>
    </row>
    <row r="76" spans="2:7" ht="33" x14ac:dyDescent="0.3">
      <c r="B76" s="33"/>
      <c r="C76" s="33"/>
      <c r="D76" s="17" t="s">
        <v>176</v>
      </c>
      <c r="E76" s="43"/>
      <c r="F76" s="46"/>
      <c r="G76" s="46"/>
    </row>
    <row r="77" spans="2:7" ht="33" x14ac:dyDescent="0.3">
      <c r="B77" s="33"/>
      <c r="C77" s="33"/>
      <c r="D77" s="17" t="s">
        <v>177</v>
      </c>
      <c r="E77" s="43"/>
      <c r="F77" s="47"/>
      <c r="G77" s="47"/>
    </row>
    <row r="78" spans="2:7" x14ac:dyDescent="0.3">
      <c r="B78" s="33" t="s">
        <v>65</v>
      </c>
      <c r="C78" s="33" t="s">
        <v>66</v>
      </c>
      <c r="D78" s="17" t="s">
        <v>175</v>
      </c>
      <c r="E78" s="43"/>
      <c r="F78" s="45" t="s">
        <v>6</v>
      </c>
      <c r="G78" s="45">
        <v>325000</v>
      </c>
    </row>
    <row r="79" spans="2:7" ht="33" x14ac:dyDescent="0.3">
      <c r="B79" s="33"/>
      <c r="C79" s="33"/>
      <c r="D79" s="17" t="s">
        <v>176</v>
      </c>
      <c r="E79" s="43"/>
      <c r="F79" s="46"/>
      <c r="G79" s="46"/>
    </row>
    <row r="80" spans="2:7" ht="33" x14ac:dyDescent="0.3">
      <c r="B80" s="33"/>
      <c r="C80" s="33"/>
      <c r="D80" s="17" t="s">
        <v>177</v>
      </c>
      <c r="E80" s="43"/>
      <c r="F80" s="47"/>
      <c r="G80" s="47"/>
    </row>
    <row r="81" spans="2:7" ht="16.5" customHeight="1" x14ac:dyDescent="0.3">
      <c r="B81" s="33" t="s">
        <v>67</v>
      </c>
      <c r="C81" s="33" t="s">
        <v>68</v>
      </c>
      <c r="D81" s="17" t="s">
        <v>175</v>
      </c>
      <c r="E81" s="43"/>
      <c r="F81" s="45" t="s">
        <v>6</v>
      </c>
      <c r="G81" s="45">
        <v>300000</v>
      </c>
    </row>
    <row r="82" spans="2:7" ht="33" x14ac:dyDescent="0.3">
      <c r="B82" s="33"/>
      <c r="C82" s="33"/>
      <c r="D82" s="17" t="s">
        <v>176</v>
      </c>
      <c r="E82" s="43"/>
      <c r="F82" s="46"/>
      <c r="G82" s="46"/>
    </row>
    <row r="83" spans="2:7" ht="33" x14ac:dyDescent="0.3">
      <c r="B83" s="33"/>
      <c r="C83" s="33"/>
      <c r="D83" s="17" t="s">
        <v>177</v>
      </c>
      <c r="E83" s="43"/>
      <c r="F83" s="47"/>
      <c r="G83" s="47"/>
    </row>
    <row r="84" spans="2:7" ht="16.5" customHeight="1" x14ac:dyDescent="0.3">
      <c r="B84" s="33" t="s">
        <v>69</v>
      </c>
      <c r="C84" s="33" t="s">
        <v>70</v>
      </c>
      <c r="D84" s="17" t="s">
        <v>175</v>
      </c>
      <c r="E84" s="43"/>
      <c r="F84" s="45" t="s">
        <v>6</v>
      </c>
      <c r="G84" s="45">
        <v>430000</v>
      </c>
    </row>
    <row r="85" spans="2:7" ht="33" x14ac:dyDescent="0.3">
      <c r="B85" s="33"/>
      <c r="C85" s="33"/>
      <c r="D85" s="17" t="s">
        <v>176</v>
      </c>
      <c r="E85" s="43"/>
      <c r="F85" s="46"/>
      <c r="G85" s="46"/>
    </row>
    <row r="86" spans="2:7" ht="33" x14ac:dyDescent="0.3">
      <c r="B86" s="33"/>
      <c r="C86" s="33"/>
      <c r="D86" s="17" t="s">
        <v>177</v>
      </c>
      <c r="E86" s="44"/>
      <c r="F86" s="47"/>
      <c r="G86" s="47"/>
    </row>
    <row r="87" spans="2:7" x14ac:dyDescent="0.3">
      <c r="B87" s="18" t="s">
        <v>178</v>
      </c>
      <c r="C87" s="25" t="s">
        <v>179</v>
      </c>
      <c r="D87" s="26"/>
      <c r="E87" s="26"/>
      <c r="F87" s="26"/>
      <c r="G87" s="27"/>
    </row>
    <row r="88" spans="2:7" ht="33" x14ac:dyDescent="0.3">
      <c r="B88" s="5" t="s">
        <v>180</v>
      </c>
      <c r="C88" s="6" t="s">
        <v>21</v>
      </c>
      <c r="D88" s="56" t="s">
        <v>192</v>
      </c>
      <c r="E88" s="51" t="s">
        <v>297</v>
      </c>
      <c r="F88" s="6" t="s">
        <v>6</v>
      </c>
      <c r="G88" s="6">
        <v>40000000</v>
      </c>
    </row>
    <row r="89" spans="2:7" ht="33" x14ac:dyDescent="0.3">
      <c r="B89" s="7" t="s">
        <v>181</v>
      </c>
      <c r="C89" s="13" t="s">
        <v>241</v>
      </c>
      <c r="D89" s="57"/>
      <c r="E89" s="52"/>
      <c r="F89" s="54"/>
      <c r="G89" s="55"/>
    </row>
    <row r="90" spans="2:7" x14ac:dyDescent="0.3">
      <c r="B90" s="6" t="s">
        <v>235</v>
      </c>
      <c r="C90" s="6" t="s">
        <v>71</v>
      </c>
      <c r="D90" s="57"/>
      <c r="E90" s="52"/>
      <c r="F90" s="6" t="s">
        <v>6</v>
      </c>
      <c r="G90" s="6">
        <v>6876000</v>
      </c>
    </row>
    <row r="91" spans="2:7" ht="33" x14ac:dyDescent="0.3">
      <c r="B91" s="6" t="s">
        <v>236</v>
      </c>
      <c r="C91" s="6" t="s">
        <v>72</v>
      </c>
      <c r="D91" s="57"/>
      <c r="E91" s="52"/>
      <c r="F91" s="6" t="s">
        <v>6</v>
      </c>
      <c r="G91" s="6">
        <v>2917000</v>
      </c>
    </row>
    <row r="92" spans="2:7" ht="33" x14ac:dyDescent="0.3">
      <c r="B92" s="6" t="s">
        <v>237</v>
      </c>
      <c r="C92" s="6" t="s">
        <v>321</v>
      </c>
      <c r="D92" s="57"/>
      <c r="E92" s="52"/>
      <c r="F92" s="6" t="s">
        <v>6</v>
      </c>
      <c r="G92" s="6">
        <v>4423800</v>
      </c>
    </row>
    <row r="93" spans="2:7" ht="33" x14ac:dyDescent="0.3">
      <c r="B93" s="6" t="s">
        <v>238</v>
      </c>
      <c r="C93" s="6" t="s">
        <v>320</v>
      </c>
      <c r="D93" s="58"/>
      <c r="E93" s="52"/>
      <c r="F93" s="6" t="s">
        <v>6</v>
      </c>
      <c r="G93" s="6">
        <v>7435700</v>
      </c>
    </row>
    <row r="94" spans="2:7" x14ac:dyDescent="0.3">
      <c r="B94" s="6" t="s">
        <v>239</v>
      </c>
      <c r="C94" s="6" t="s">
        <v>73</v>
      </c>
      <c r="D94" s="48" t="s">
        <v>194</v>
      </c>
      <c r="E94" s="52"/>
      <c r="F94" s="6" t="s">
        <v>6</v>
      </c>
      <c r="G94" s="6">
        <v>435000</v>
      </c>
    </row>
    <row r="95" spans="2:7" x14ac:dyDescent="0.3">
      <c r="B95" s="6" t="s">
        <v>240</v>
      </c>
      <c r="C95" s="6" t="s">
        <v>74</v>
      </c>
      <c r="D95" s="49"/>
      <c r="E95" s="52"/>
      <c r="F95" s="6" t="s">
        <v>6</v>
      </c>
      <c r="G95" s="6">
        <v>345000</v>
      </c>
    </row>
    <row r="96" spans="2:7" x14ac:dyDescent="0.3">
      <c r="B96" s="6" t="s">
        <v>318</v>
      </c>
      <c r="C96" s="6" t="s">
        <v>75</v>
      </c>
      <c r="D96" s="49"/>
      <c r="E96" s="52"/>
      <c r="F96" s="6" t="s">
        <v>6</v>
      </c>
      <c r="G96" s="6">
        <v>6000</v>
      </c>
    </row>
    <row r="97" spans="2:7" x14ac:dyDescent="0.3">
      <c r="B97" s="6" t="s">
        <v>319</v>
      </c>
      <c r="C97" s="6" t="s">
        <v>76</v>
      </c>
      <c r="D97" s="50"/>
      <c r="E97" s="53"/>
      <c r="F97" s="6" t="s">
        <v>6</v>
      </c>
      <c r="G97" s="6">
        <v>13000</v>
      </c>
    </row>
    <row r="98" spans="2:7" ht="24" customHeight="1" x14ac:dyDescent="0.3">
      <c r="B98" s="59" t="s">
        <v>182</v>
      </c>
      <c r="C98" s="45" t="s">
        <v>77</v>
      </c>
      <c r="D98" s="17" t="s">
        <v>191</v>
      </c>
      <c r="E98" s="42" t="s">
        <v>302</v>
      </c>
      <c r="F98" s="45" t="s">
        <v>6</v>
      </c>
      <c r="G98" s="45">
        <v>70000</v>
      </c>
    </row>
    <row r="99" spans="2:7" ht="73.5" customHeight="1" x14ac:dyDescent="0.3">
      <c r="B99" s="60"/>
      <c r="C99" s="47"/>
      <c r="D99" s="17" t="s">
        <v>172</v>
      </c>
      <c r="E99" s="44"/>
      <c r="F99" s="47"/>
      <c r="G99" s="47"/>
    </row>
    <row r="100" spans="2:7" ht="105" customHeight="1" x14ac:dyDescent="0.3">
      <c r="B100" s="19" t="s">
        <v>183</v>
      </c>
      <c r="C100" s="17" t="s">
        <v>78</v>
      </c>
      <c r="D100" s="17" t="s">
        <v>193</v>
      </c>
      <c r="E100" s="20" t="s">
        <v>303</v>
      </c>
      <c r="F100" s="17" t="s">
        <v>6</v>
      </c>
      <c r="G100" s="17">
        <v>27000</v>
      </c>
    </row>
    <row r="101" spans="2:7" ht="15" customHeight="1" x14ac:dyDescent="0.3">
      <c r="B101" s="25" t="s">
        <v>79</v>
      </c>
      <c r="C101" s="26"/>
      <c r="D101" s="26"/>
      <c r="E101" s="26"/>
      <c r="F101" s="26"/>
      <c r="G101" s="27"/>
    </row>
    <row r="102" spans="2:7" ht="15" customHeight="1" x14ac:dyDescent="0.3">
      <c r="B102" s="18" t="s">
        <v>184</v>
      </c>
      <c r="C102" s="28" t="s">
        <v>220</v>
      </c>
      <c r="D102" s="29"/>
      <c r="E102" s="29"/>
      <c r="F102" s="29"/>
      <c r="G102" s="30"/>
    </row>
    <row r="103" spans="2:7" ht="33" customHeight="1" x14ac:dyDescent="0.3">
      <c r="B103" s="61" t="s">
        <v>185</v>
      </c>
      <c r="C103" s="61" t="s">
        <v>80</v>
      </c>
      <c r="D103" s="8" t="s">
        <v>175</v>
      </c>
      <c r="E103" s="67" t="s">
        <v>225</v>
      </c>
      <c r="F103" s="61" t="s">
        <v>6</v>
      </c>
      <c r="G103" s="61">
        <v>30000</v>
      </c>
    </row>
    <row r="104" spans="2:7" ht="33" x14ac:dyDescent="0.3">
      <c r="B104" s="62"/>
      <c r="C104" s="62"/>
      <c r="D104" s="8" t="s">
        <v>176</v>
      </c>
      <c r="E104" s="68"/>
      <c r="F104" s="62"/>
      <c r="G104" s="62"/>
    </row>
    <row r="105" spans="2:7" ht="33" x14ac:dyDescent="0.3">
      <c r="B105" s="63"/>
      <c r="C105" s="63"/>
      <c r="D105" s="8" t="s">
        <v>177</v>
      </c>
      <c r="E105" s="68"/>
      <c r="F105" s="63"/>
      <c r="G105" s="63"/>
    </row>
    <row r="106" spans="2:7" ht="16.5" customHeight="1" x14ac:dyDescent="0.3">
      <c r="B106" s="61" t="s">
        <v>186</v>
      </c>
      <c r="C106" s="61" t="s">
        <v>81</v>
      </c>
      <c r="D106" s="8" t="s">
        <v>175</v>
      </c>
      <c r="E106" s="68"/>
      <c r="F106" s="61" t="s">
        <v>6</v>
      </c>
      <c r="G106" s="61">
        <v>38000</v>
      </c>
    </row>
    <row r="107" spans="2:7" ht="33" x14ac:dyDescent="0.3">
      <c r="B107" s="62"/>
      <c r="C107" s="62"/>
      <c r="D107" s="8" t="s">
        <v>176</v>
      </c>
      <c r="E107" s="68"/>
      <c r="F107" s="62"/>
      <c r="G107" s="62"/>
    </row>
    <row r="108" spans="2:7" ht="33" x14ac:dyDescent="0.3">
      <c r="B108" s="63"/>
      <c r="C108" s="63"/>
      <c r="D108" s="8" t="s">
        <v>177</v>
      </c>
      <c r="E108" s="68"/>
      <c r="F108" s="63"/>
      <c r="G108" s="63"/>
    </row>
    <row r="109" spans="2:7" ht="16.5" customHeight="1" x14ac:dyDescent="0.3">
      <c r="B109" s="61" t="s">
        <v>195</v>
      </c>
      <c r="C109" s="61" t="s">
        <v>82</v>
      </c>
      <c r="D109" s="8" t="s">
        <v>175</v>
      </c>
      <c r="E109" s="68"/>
      <c r="F109" s="61" t="s">
        <v>6</v>
      </c>
      <c r="G109" s="61">
        <v>80000</v>
      </c>
    </row>
    <row r="110" spans="2:7" ht="33" x14ac:dyDescent="0.3">
      <c r="B110" s="62"/>
      <c r="C110" s="62"/>
      <c r="D110" s="8" t="s">
        <v>176</v>
      </c>
      <c r="E110" s="68"/>
      <c r="F110" s="62"/>
      <c r="G110" s="62"/>
    </row>
    <row r="111" spans="2:7" ht="33" x14ac:dyDescent="0.3">
      <c r="B111" s="63"/>
      <c r="C111" s="63"/>
      <c r="D111" s="8" t="s">
        <v>177</v>
      </c>
      <c r="E111" s="68"/>
      <c r="F111" s="63"/>
      <c r="G111" s="63"/>
    </row>
    <row r="112" spans="2:7" ht="24" customHeight="1" x14ac:dyDescent="0.3">
      <c r="B112" s="61" t="s">
        <v>196</v>
      </c>
      <c r="C112" s="61" t="s">
        <v>83</v>
      </c>
      <c r="D112" s="4" t="s">
        <v>166</v>
      </c>
      <c r="E112" s="68"/>
      <c r="F112" s="61" t="s">
        <v>6</v>
      </c>
      <c r="G112" s="61">
        <v>40000</v>
      </c>
    </row>
    <row r="113" spans="2:7" ht="24.75" customHeight="1" x14ac:dyDescent="0.3">
      <c r="B113" s="63"/>
      <c r="C113" s="63"/>
      <c r="D113" s="4" t="s">
        <v>167</v>
      </c>
      <c r="E113" s="68"/>
      <c r="F113" s="63"/>
      <c r="G113" s="63"/>
    </row>
    <row r="114" spans="2:7" ht="16.5" customHeight="1" x14ac:dyDescent="0.3">
      <c r="B114" s="61" t="s">
        <v>197</v>
      </c>
      <c r="C114" s="61" t="s">
        <v>84</v>
      </c>
      <c r="D114" s="4" t="s">
        <v>166</v>
      </c>
      <c r="E114" s="68"/>
      <c r="F114" s="61" t="s">
        <v>6</v>
      </c>
      <c r="G114" s="61">
        <v>116000</v>
      </c>
    </row>
    <row r="115" spans="2:7" ht="16.5" customHeight="1" x14ac:dyDescent="0.3">
      <c r="B115" s="63"/>
      <c r="C115" s="63"/>
      <c r="D115" s="4" t="s">
        <v>167</v>
      </c>
      <c r="E115" s="68"/>
      <c r="F115" s="63"/>
      <c r="G115" s="63"/>
    </row>
    <row r="116" spans="2:7" ht="16.5" customHeight="1" x14ac:dyDescent="0.3">
      <c r="B116" s="61" t="s">
        <v>198</v>
      </c>
      <c r="C116" s="61" t="s">
        <v>85</v>
      </c>
      <c r="D116" s="4" t="s">
        <v>166</v>
      </c>
      <c r="E116" s="68"/>
      <c r="F116" s="61" t="s">
        <v>6</v>
      </c>
      <c r="G116" s="61">
        <v>50000</v>
      </c>
    </row>
    <row r="117" spans="2:7" ht="16.5" customHeight="1" x14ac:dyDescent="0.3">
      <c r="B117" s="63"/>
      <c r="C117" s="63"/>
      <c r="D117" s="4" t="s">
        <v>167</v>
      </c>
      <c r="E117" s="68"/>
      <c r="F117" s="63"/>
      <c r="G117" s="63"/>
    </row>
    <row r="118" spans="2:7" ht="16.5" customHeight="1" x14ac:dyDescent="0.3">
      <c r="B118" s="61" t="s">
        <v>199</v>
      </c>
      <c r="C118" s="61" t="s">
        <v>86</v>
      </c>
      <c r="D118" s="4" t="s">
        <v>166</v>
      </c>
      <c r="E118" s="68"/>
      <c r="F118" s="61" t="s">
        <v>6</v>
      </c>
      <c r="G118" s="61">
        <v>70000</v>
      </c>
    </row>
    <row r="119" spans="2:7" ht="16.5" customHeight="1" x14ac:dyDescent="0.3">
      <c r="B119" s="63"/>
      <c r="C119" s="63"/>
      <c r="D119" s="4" t="s">
        <v>167</v>
      </c>
      <c r="E119" s="68"/>
      <c r="F119" s="63"/>
      <c r="G119" s="63"/>
    </row>
    <row r="120" spans="2:7" ht="33" customHeight="1" x14ac:dyDescent="0.3">
      <c r="B120" s="61" t="s">
        <v>200</v>
      </c>
      <c r="C120" s="61" t="s">
        <v>87</v>
      </c>
      <c r="D120" s="4" t="s">
        <v>175</v>
      </c>
      <c r="E120" s="68"/>
      <c r="F120" s="61" t="s">
        <v>6</v>
      </c>
      <c r="G120" s="61">
        <v>110000</v>
      </c>
    </row>
    <row r="121" spans="2:7" ht="33" x14ac:dyDescent="0.3">
      <c r="B121" s="62"/>
      <c r="C121" s="62"/>
      <c r="D121" s="4" t="s">
        <v>222</v>
      </c>
      <c r="E121" s="68"/>
      <c r="F121" s="62"/>
      <c r="G121" s="62"/>
    </row>
    <row r="122" spans="2:7" ht="33" x14ac:dyDescent="0.3">
      <c r="B122" s="63"/>
      <c r="C122" s="63"/>
      <c r="D122" s="4" t="s">
        <v>221</v>
      </c>
      <c r="E122" s="68"/>
      <c r="F122" s="63"/>
      <c r="G122" s="63"/>
    </row>
    <row r="123" spans="2:7" ht="16.5" customHeight="1" x14ac:dyDescent="0.3">
      <c r="B123" s="61" t="s">
        <v>201</v>
      </c>
      <c r="C123" s="61" t="s">
        <v>88</v>
      </c>
      <c r="D123" s="4" t="s">
        <v>175</v>
      </c>
      <c r="E123" s="68"/>
      <c r="F123" s="61" t="s">
        <v>6</v>
      </c>
      <c r="G123" s="61">
        <v>100000</v>
      </c>
    </row>
    <row r="124" spans="2:7" ht="33" x14ac:dyDescent="0.3">
      <c r="B124" s="62"/>
      <c r="C124" s="62"/>
      <c r="D124" s="4" t="s">
        <v>222</v>
      </c>
      <c r="E124" s="68"/>
      <c r="F124" s="62"/>
      <c r="G124" s="62"/>
    </row>
    <row r="125" spans="2:7" ht="33" x14ac:dyDescent="0.3">
      <c r="B125" s="63"/>
      <c r="C125" s="63"/>
      <c r="D125" s="4" t="s">
        <v>221</v>
      </c>
      <c r="E125" s="68"/>
      <c r="F125" s="63"/>
      <c r="G125" s="63"/>
    </row>
    <row r="126" spans="2:7" ht="16.5" customHeight="1" x14ac:dyDescent="0.3">
      <c r="B126" s="61" t="s">
        <v>202</v>
      </c>
      <c r="C126" s="61" t="s">
        <v>89</v>
      </c>
      <c r="D126" s="4" t="s">
        <v>175</v>
      </c>
      <c r="E126" s="68"/>
      <c r="F126" s="61" t="s">
        <v>6</v>
      </c>
      <c r="G126" s="61">
        <v>160000</v>
      </c>
    </row>
    <row r="127" spans="2:7" ht="33" x14ac:dyDescent="0.3">
      <c r="B127" s="62"/>
      <c r="C127" s="62"/>
      <c r="D127" s="4" t="s">
        <v>222</v>
      </c>
      <c r="E127" s="68"/>
      <c r="F127" s="62"/>
      <c r="G127" s="62"/>
    </row>
    <row r="128" spans="2:7" ht="33" x14ac:dyDescent="0.3">
      <c r="B128" s="63"/>
      <c r="C128" s="63"/>
      <c r="D128" s="4" t="s">
        <v>221</v>
      </c>
      <c r="E128" s="68"/>
      <c r="F128" s="63"/>
      <c r="G128" s="63"/>
    </row>
    <row r="129" spans="2:7" ht="16.5" customHeight="1" x14ac:dyDescent="0.3">
      <c r="B129" s="61" t="s">
        <v>203</v>
      </c>
      <c r="C129" s="61" t="s">
        <v>90</v>
      </c>
      <c r="D129" s="4" t="s">
        <v>175</v>
      </c>
      <c r="E129" s="68"/>
      <c r="F129" s="61" t="s">
        <v>6</v>
      </c>
      <c r="G129" s="61">
        <v>187000</v>
      </c>
    </row>
    <row r="130" spans="2:7" ht="33" x14ac:dyDescent="0.3">
      <c r="B130" s="62"/>
      <c r="C130" s="62"/>
      <c r="D130" s="4" t="s">
        <v>222</v>
      </c>
      <c r="E130" s="68"/>
      <c r="F130" s="62"/>
      <c r="G130" s="62"/>
    </row>
    <row r="131" spans="2:7" ht="33" x14ac:dyDescent="0.3">
      <c r="B131" s="63"/>
      <c r="C131" s="63"/>
      <c r="D131" s="4" t="s">
        <v>221</v>
      </c>
      <c r="E131" s="68"/>
      <c r="F131" s="63"/>
      <c r="G131" s="63"/>
    </row>
    <row r="132" spans="2:7" ht="16.5" customHeight="1" x14ac:dyDescent="0.3">
      <c r="B132" s="61" t="s">
        <v>204</v>
      </c>
      <c r="C132" s="61" t="s">
        <v>91</v>
      </c>
      <c r="D132" s="4" t="s">
        <v>175</v>
      </c>
      <c r="E132" s="68"/>
      <c r="F132" s="61" t="s">
        <v>6</v>
      </c>
      <c r="G132" s="61">
        <v>289000</v>
      </c>
    </row>
    <row r="133" spans="2:7" ht="33" x14ac:dyDescent="0.3">
      <c r="B133" s="62"/>
      <c r="C133" s="62"/>
      <c r="D133" s="4" t="s">
        <v>222</v>
      </c>
      <c r="E133" s="68"/>
      <c r="F133" s="62"/>
      <c r="G133" s="62"/>
    </row>
    <row r="134" spans="2:7" ht="33" x14ac:dyDescent="0.3">
      <c r="B134" s="63"/>
      <c r="C134" s="63"/>
      <c r="D134" s="4" t="s">
        <v>221</v>
      </c>
      <c r="E134" s="68"/>
      <c r="F134" s="63"/>
      <c r="G134" s="63"/>
    </row>
    <row r="135" spans="2:7" ht="16.5" customHeight="1" x14ac:dyDescent="0.3">
      <c r="B135" s="61" t="s">
        <v>205</v>
      </c>
      <c r="C135" s="61" t="s">
        <v>92</v>
      </c>
      <c r="D135" s="4" t="s">
        <v>175</v>
      </c>
      <c r="E135" s="68"/>
      <c r="F135" s="61" t="s">
        <v>6</v>
      </c>
      <c r="G135" s="61">
        <v>230000</v>
      </c>
    </row>
    <row r="136" spans="2:7" ht="33" x14ac:dyDescent="0.3">
      <c r="B136" s="62"/>
      <c r="C136" s="62"/>
      <c r="D136" s="4" t="s">
        <v>222</v>
      </c>
      <c r="E136" s="68"/>
      <c r="F136" s="62"/>
      <c r="G136" s="62"/>
    </row>
    <row r="137" spans="2:7" ht="33" x14ac:dyDescent="0.3">
      <c r="B137" s="63"/>
      <c r="C137" s="63"/>
      <c r="D137" s="4" t="s">
        <v>221</v>
      </c>
      <c r="E137" s="68"/>
      <c r="F137" s="63"/>
      <c r="G137" s="63"/>
    </row>
    <row r="138" spans="2:7" ht="16.5" customHeight="1" x14ac:dyDescent="0.3">
      <c r="B138" s="61" t="s">
        <v>206</v>
      </c>
      <c r="C138" s="61" t="s">
        <v>93</v>
      </c>
      <c r="D138" s="4" t="s">
        <v>175</v>
      </c>
      <c r="E138" s="68"/>
      <c r="F138" s="61" t="s">
        <v>6</v>
      </c>
      <c r="G138" s="61">
        <v>324000</v>
      </c>
    </row>
    <row r="139" spans="2:7" ht="33" x14ac:dyDescent="0.3">
      <c r="B139" s="62"/>
      <c r="C139" s="62"/>
      <c r="D139" s="4" t="s">
        <v>222</v>
      </c>
      <c r="E139" s="68"/>
      <c r="F139" s="62"/>
      <c r="G139" s="62"/>
    </row>
    <row r="140" spans="2:7" ht="33" x14ac:dyDescent="0.3">
      <c r="B140" s="63"/>
      <c r="C140" s="63"/>
      <c r="D140" s="4" t="s">
        <v>221</v>
      </c>
      <c r="E140" s="68"/>
      <c r="F140" s="63"/>
      <c r="G140" s="63"/>
    </row>
    <row r="141" spans="2:7" ht="33" customHeight="1" x14ac:dyDescent="0.3">
      <c r="B141" s="61" t="s">
        <v>207</v>
      </c>
      <c r="C141" s="64" t="s">
        <v>94</v>
      </c>
      <c r="D141" s="8" t="s">
        <v>166</v>
      </c>
      <c r="E141" s="68"/>
      <c r="F141" s="61" t="s">
        <v>6</v>
      </c>
      <c r="G141" s="61">
        <v>40000</v>
      </c>
    </row>
    <row r="142" spans="2:7" ht="33" x14ac:dyDescent="0.3">
      <c r="B142" s="62"/>
      <c r="C142" s="65"/>
      <c r="D142" s="8" t="s">
        <v>176</v>
      </c>
      <c r="E142" s="68"/>
      <c r="F142" s="62"/>
      <c r="G142" s="62"/>
    </row>
    <row r="143" spans="2:7" ht="33" x14ac:dyDescent="0.3">
      <c r="B143" s="63"/>
      <c r="C143" s="66"/>
      <c r="D143" s="8" t="s">
        <v>177</v>
      </c>
      <c r="E143" s="68"/>
      <c r="F143" s="63"/>
      <c r="G143" s="63"/>
    </row>
    <row r="144" spans="2:7" ht="16.5" customHeight="1" x14ac:dyDescent="0.3">
      <c r="B144" s="61" t="s">
        <v>208</v>
      </c>
      <c r="C144" s="64" t="s">
        <v>95</v>
      </c>
      <c r="D144" s="8" t="s">
        <v>166</v>
      </c>
      <c r="E144" s="68"/>
      <c r="F144" s="61" t="s">
        <v>6</v>
      </c>
      <c r="G144" s="61">
        <v>100000</v>
      </c>
    </row>
    <row r="145" spans="2:7" ht="33" x14ac:dyDescent="0.3">
      <c r="B145" s="62"/>
      <c r="C145" s="65"/>
      <c r="D145" s="8" t="s">
        <v>176</v>
      </c>
      <c r="E145" s="68"/>
      <c r="F145" s="62"/>
      <c r="G145" s="62"/>
    </row>
    <row r="146" spans="2:7" ht="33" x14ac:dyDescent="0.3">
      <c r="B146" s="63"/>
      <c r="C146" s="66"/>
      <c r="D146" s="8" t="s">
        <v>177</v>
      </c>
      <c r="E146" s="68"/>
      <c r="F146" s="63"/>
      <c r="G146" s="63"/>
    </row>
    <row r="147" spans="2:7" ht="16.5" customHeight="1" x14ac:dyDescent="0.3">
      <c r="B147" s="61" t="s">
        <v>209</v>
      </c>
      <c r="C147" s="64" t="s">
        <v>96</v>
      </c>
      <c r="D147" s="8" t="s">
        <v>166</v>
      </c>
      <c r="E147" s="68"/>
      <c r="F147" s="61" t="s">
        <v>6</v>
      </c>
      <c r="G147" s="61">
        <v>150000</v>
      </c>
    </row>
    <row r="148" spans="2:7" ht="33" x14ac:dyDescent="0.3">
      <c r="B148" s="62"/>
      <c r="C148" s="65"/>
      <c r="D148" s="8" t="s">
        <v>176</v>
      </c>
      <c r="E148" s="68"/>
      <c r="F148" s="62"/>
      <c r="G148" s="62"/>
    </row>
    <row r="149" spans="2:7" ht="33" x14ac:dyDescent="0.3">
      <c r="B149" s="63"/>
      <c r="C149" s="66"/>
      <c r="D149" s="8" t="s">
        <v>177</v>
      </c>
      <c r="E149" s="68"/>
      <c r="F149" s="63"/>
      <c r="G149" s="63"/>
    </row>
    <row r="150" spans="2:7" ht="16.5" customHeight="1" x14ac:dyDescent="0.3">
      <c r="B150" s="61" t="s">
        <v>210</v>
      </c>
      <c r="C150" s="64" t="s">
        <v>97</v>
      </c>
      <c r="D150" s="8" t="s">
        <v>166</v>
      </c>
      <c r="E150" s="68"/>
      <c r="F150" s="61" t="s">
        <v>6</v>
      </c>
      <c r="G150" s="61">
        <v>40000</v>
      </c>
    </row>
    <row r="151" spans="2:7" ht="33" x14ac:dyDescent="0.3">
      <c r="B151" s="62"/>
      <c r="C151" s="65"/>
      <c r="D151" s="8" t="s">
        <v>176</v>
      </c>
      <c r="E151" s="68"/>
      <c r="F151" s="62"/>
      <c r="G151" s="62"/>
    </row>
    <row r="152" spans="2:7" ht="33" x14ac:dyDescent="0.3">
      <c r="B152" s="63"/>
      <c r="C152" s="66"/>
      <c r="D152" s="14" t="s">
        <v>177</v>
      </c>
      <c r="E152" s="68"/>
      <c r="F152" s="63"/>
      <c r="G152" s="63"/>
    </row>
    <row r="153" spans="2:7" ht="16.5" customHeight="1" x14ac:dyDescent="0.3">
      <c r="B153" s="48" t="s">
        <v>211</v>
      </c>
      <c r="C153" s="48" t="s">
        <v>98</v>
      </c>
      <c r="D153" s="4" t="s">
        <v>166</v>
      </c>
      <c r="E153" s="68"/>
      <c r="F153" s="48" t="s">
        <v>6</v>
      </c>
      <c r="G153" s="48">
        <v>30000</v>
      </c>
    </row>
    <row r="154" spans="2:7" ht="16.5" customHeight="1" x14ac:dyDescent="0.3">
      <c r="B154" s="50"/>
      <c r="C154" s="50"/>
      <c r="D154" s="4" t="s">
        <v>167</v>
      </c>
      <c r="E154" s="68"/>
      <c r="F154" s="50"/>
      <c r="G154" s="50"/>
    </row>
    <row r="155" spans="2:7" ht="16.5" customHeight="1" x14ac:dyDescent="0.3">
      <c r="B155" s="48" t="s">
        <v>212</v>
      </c>
      <c r="C155" s="48" t="s">
        <v>99</v>
      </c>
      <c r="D155" s="4" t="s">
        <v>166</v>
      </c>
      <c r="E155" s="68"/>
      <c r="F155" s="48" t="s">
        <v>6</v>
      </c>
      <c r="G155" s="48">
        <v>55000</v>
      </c>
    </row>
    <row r="156" spans="2:7" ht="16.5" customHeight="1" x14ac:dyDescent="0.3">
      <c r="B156" s="50"/>
      <c r="C156" s="50"/>
      <c r="D156" s="4" t="s">
        <v>167</v>
      </c>
      <c r="E156" s="68"/>
      <c r="F156" s="50"/>
      <c r="G156" s="50"/>
    </row>
    <row r="157" spans="2:7" ht="25.5" customHeight="1" x14ac:dyDescent="0.3">
      <c r="B157" s="48" t="s">
        <v>213</v>
      </c>
      <c r="C157" s="48" t="s">
        <v>100</v>
      </c>
      <c r="D157" s="4" t="s">
        <v>166</v>
      </c>
      <c r="E157" s="68"/>
      <c r="F157" s="48" t="s">
        <v>6</v>
      </c>
      <c r="G157" s="48">
        <v>80000</v>
      </c>
    </row>
    <row r="158" spans="2:7" ht="16.5" customHeight="1" x14ac:dyDescent="0.3">
      <c r="B158" s="50"/>
      <c r="C158" s="50"/>
      <c r="D158" s="4" t="s">
        <v>167</v>
      </c>
      <c r="E158" s="68"/>
      <c r="F158" s="50"/>
      <c r="G158" s="50"/>
    </row>
    <row r="159" spans="2:7" ht="33" customHeight="1" x14ac:dyDescent="0.3">
      <c r="B159" s="61" t="s">
        <v>214</v>
      </c>
      <c r="C159" s="61" t="s">
        <v>101</v>
      </c>
      <c r="D159" s="15" t="s">
        <v>166</v>
      </c>
      <c r="E159" s="68"/>
      <c r="F159" s="61" t="s">
        <v>6</v>
      </c>
      <c r="G159" s="61">
        <v>100000</v>
      </c>
    </row>
    <row r="160" spans="2:7" ht="33" x14ac:dyDescent="0.3">
      <c r="B160" s="62"/>
      <c r="C160" s="62"/>
      <c r="D160" s="8" t="s">
        <v>176</v>
      </c>
      <c r="E160" s="68"/>
      <c r="F160" s="62"/>
      <c r="G160" s="62"/>
    </row>
    <row r="161" spans="2:7" ht="33" x14ac:dyDescent="0.3">
      <c r="B161" s="63"/>
      <c r="C161" s="63"/>
      <c r="D161" s="8" t="s">
        <v>177</v>
      </c>
      <c r="E161" s="68"/>
      <c r="F161" s="63"/>
      <c r="G161" s="63"/>
    </row>
    <row r="162" spans="2:7" ht="16.5" customHeight="1" x14ac:dyDescent="0.3">
      <c r="B162" s="61" t="s">
        <v>215</v>
      </c>
      <c r="C162" s="61" t="s">
        <v>102</v>
      </c>
      <c r="D162" s="8" t="s">
        <v>166</v>
      </c>
      <c r="E162" s="68"/>
      <c r="F162" s="61" t="s">
        <v>6</v>
      </c>
      <c r="G162" s="61">
        <v>140000</v>
      </c>
    </row>
    <row r="163" spans="2:7" ht="33" x14ac:dyDescent="0.3">
      <c r="B163" s="62"/>
      <c r="C163" s="62"/>
      <c r="D163" s="8" t="s">
        <v>176</v>
      </c>
      <c r="E163" s="68"/>
      <c r="F163" s="62"/>
      <c r="G163" s="62"/>
    </row>
    <row r="164" spans="2:7" ht="33" x14ac:dyDescent="0.3">
      <c r="B164" s="63"/>
      <c r="C164" s="63"/>
      <c r="D164" s="8" t="s">
        <v>177</v>
      </c>
      <c r="E164" s="68"/>
      <c r="F164" s="63"/>
      <c r="G164" s="63"/>
    </row>
    <row r="165" spans="2:7" ht="33" customHeight="1" x14ac:dyDescent="0.3">
      <c r="B165" s="61" t="s">
        <v>216</v>
      </c>
      <c r="C165" s="61" t="s">
        <v>103</v>
      </c>
      <c r="D165" s="8" t="s">
        <v>166</v>
      </c>
      <c r="E165" s="68"/>
      <c r="F165" s="61" t="s">
        <v>6</v>
      </c>
      <c r="G165" s="61">
        <v>130000</v>
      </c>
    </row>
    <row r="166" spans="2:7" ht="33" x14ac:dyDescent="0.3">
      <c r="B166" s="62"/>
      <c r="C166" s="62"/>
      <c r="D166" s="8" t="s">
        <v>176</v>
      </c>
      <c r="E166" s="68"/>
      <c r="F166" s="62"/>
      <c r="G166" s="62"/>
    </row>
    <row r="167" spans="2:7" ht="33" x14ac:dyDescent="0.3">
      <c r="B167" s="63"/>
      <c r="C167" s="63"/>
      <c r="D167" s="8" t="s">
        <v>177</v>
      </c>
      <c r="E167" s="68"/>
      <c r="F167" s="63"/>
      <c r="G167" s="63"/>
    </row>
    <row r="168" spans="2:7" ht="33" customHeight="1" x14ac:dyDescent="0.3">
      <c r="B168" s="61" t="s">
        <v>217</v>
      </c>
      <c r="C168" s="61" t="s">
        <v>104</v>
      </c>
      <c r="D168" s="4" t="s">
        <v>166</v>
      </c>
      <c r="E168" s="68"/>
      <c r="F168" s="61" t="s">
        <v>6</v>
      </c>
      <c r="G168" s="61">
        <v>50000</v>
      </c>
    </row>
    <row r="169" spans="2:7" ht="16.5" customHeight="1" x14ac:dyDescent="0.3">
      <c r="B169" s="63"/>
      <c r="C169" s="63"/>
      <c r="D169" s="4" t="s">
        <v>167</v>
      </c>
      <c r="E169" s="68"/>
      <c r="F169" s="63"/>
      <c r="G169" s="63"/>
    </row>
    <row r="170" spans="2:7" ht="16.5" customHeight="1" x14ac:dyDescent="0.3">
      <c r="B170" s="61" t="s">
        <v>218</v>
      </c>
      <c r="C170" s="61" t="s">
        <v>105</v>
      </c>
      <c r="D170" s="8" t="s">
        <v>166</v>
      </c>
      <c r="E170" s="68"/>
      <c r="F170" s="61" t="s">
        <v>6</v>
      </c>
      <c r="G170" s="61">
        <v>170000</v>
      </c>
    </row>
    <row r="171" spans="2:7" ht="33" x14ac:dyDescent="0.3">
      <c r="B171" s="62"/>
      <c r="C171" s="62"/>
      <c r="D171" s="8" t="s">
        <v>176</v>
      </c>
      <c r="E171" s="68"/>
      <c r="F171" s="62"/>
      <c r="G171" s="62"/>
    </row>
    <row r="172" spans="2:7" ht="33" x14ac:dyDescent="0.3">
      <c r="B172" s="63"/>
      <c r="C172" s="63"/>
      <c r="D172" s="8" t="s">
        <v>177</v>
      </c>
      <c r="E172" s="68"/>
      <c r="F172" s="63"/>
      <c r="G172" s="63"/>
    </row>
    <row r="173" spans="2:7" ht="39" customHeight="1" x14ac:dyDescent="0.3">
      <c r="B173" s="48" t="s">
        <v>219</v>
      </c>
      <c r="C173" s="61" t="s">
        <v>106</v>
      </c>
      <c r="D173" s="4" t="s">
        <v>166</v>
      </c>
      <c r="E173" s="68"/>
      <c r="F173" s="61" t="s">
        <v>6</v>
      </c>
      <c r="G173" s="61">
        <v>14000</v>
      </c>
    </row>
    <row r="174" spans="2:7" ht="33" customHeight="1" x14ac:dyDescent="0.3">
      <c r="B174" s="50"/>
      <c r="C174" s="63"/>
      <c r="D174" s="4" t="s">
        <v>167</v>
      </c>
      <c r="E174" s="69"/>
      <c r="F174" s="63"/>
      <c r="G174" s="63"/>
    </row>
    <row r="175" spans="2:7" ht="15" customHeight="1" x14ac:dyDescent="0.3">
      <c r="B175" s="18" t="s">
        <v>223</v>
      </c>
      <c r="C175" s="25" t="s">
        <v>224</v>
      </c>
      <c r="D175" s="26"/>
      <c r="E175" s="26"/>
      <c r="F175" s="26"/>
      <c r="G175" s="27"/>
    </row>
    <row r="176" spans="2:7" ht="41.25" customHeight="1" x14ac:dyDescent="0.3">
      <c r="B176" s="45" t="s">
        <v>112</v>
      </c>
      <c r="C176" s="45" t="s">
        <v>109</v>
      </c>
      <c r="D176" s="17" t="s">
        <v>175</v>
      </c>
      <c r="E176" s="42" t="s">
        <v>228</v>
      </c>
      <c r="F176" s="45" t="s">
        <v>6</v>
      </c>
      <c r="G176" s="45">
        <v>16000</v>
      </c>
    </row>
    <row r="177" spans="2:7" ht="54" customHeight="1" x14ac:dyDescent="0.3">
      <c r="B177" s="46"/>
      <c r="C177" s="46"/>
      <c r="D177" s="17" t="s">
        <v>176</v>
      </c>
      <c r="E177" s="43"/>
      <c r="F177" s="46"/>
      <c r="G177" s="46"/>
    </row>
    <row r="178" spans="2:7" ht="44.25" customHeight="1" x14ac:dyDescent="0.3">
      <c r="B178" s="47"/>
      <c r="C178" s="47"/>
      <c r="D178" s="17" t="s">
        <v>177</v>
      </c>
      <c r="E178" s="43"/>
      <c r="F178" s="47"/>
      <c r="G178" s="47"/>
    </row>
    <row r="179" spans="2:7" ht="44.25" customHeight="1" x14ac:dyDescent="0.3">
      <c r="B179" s="45" t="s">
        <v>114</v>
      </c>
      <c r="C179" s="45" t="s">
        <v>110</v>
      </c>
      <c r="D179" s="17" t="s">
        <v>175</v>
      </c>
      <c r="E179" s="43"/>
      <c r="F179" s="45" t="s">
        <v>6</v>
      </c>
      <c r="G179" s="45">
        <v>18000</v>
      </c>
    </row>
    <row r="180" spans="2:7" ht="57" customHeight="1" x14ac:dyDescent="0.3">
      <c r="B180" s="46"/>
      <c r="C180" s="46"/>
      <c r="D180" s="17" t="s">
        <v>176</v>
      </c>
      <c r="E180" s="43"/>
      <c r="F180" s="46"/>
      <c r="G180" s="46"/>
    </row>
    <row r="181" spans="2:7" ht="49.5" customHeight="1" x14ac:dyDescent="0.3">
      <c r="B181" s="47"/>
      <c r="C181" s="47"/>
      <c r="D181" s="17" t="s">
        <v>177</v>
      </c>
      <c r="E181" s="43"/>
      <c r="F181" s="47"/>
      <c r="G181" s="47"/>
    </row>
    <row r="182" spans="2:7" ht="227.25" customHeight="1" x14ac:dyDescent="0.3">
      <c r="B182" s="17" t="s">
        <v>226</v>
      </c>
      <c r="C182" s="17" t="s">
        <v>111</v>
      </c>
      <c r="D182" s="17" t="s">
        <v>193</v>
      </c>
      <c r="E182" s="44"/>
      <c r="F182" s="17" t="s">
        <v>6</v>
      </c>
      <c r="G182" s="17">
        <v>8000</v>
      </c>
    </row>
    <row r="183" spans="2:7" ht="15" customHeight="1" x14ac:dyDescent="0.3">
      <c r="B183" s="18" t="s">
        <v>116</v>
      </c>
      <c r="C183" s="25" t="s">
        <v>227</v>
      </c>
      <c r="D183" s="26"/>
      <c r="E183" s="26"/>
      <c r="F183" s="26"/>
      <c r="G183" s="27"/>
    </row>
    <row r="184" spans="2:7" ht="48" customHeight="1" x14ac:dyDescent="0.3">
      <c r="B184" s="45" t="s">
        <v>118</v>
      </c>
      <c r="C184" s="45" t="s">
        <v>113</v>
      </c>
      <c r="D184" s="17" t="s">
        <v>166</v>
      </c>
      <c r="E184" s="42" t="s">
        <v>228</v>
      </c>
      <c r="F184" s="45" t="s">
        <v>6</v>
      </c>
      <c r="G184" s="45">
        <v>8000</v>
      </c>
    </row>
    <row r="185" spans="2:7" ht="65.25" customHeight="1" x14ac:dyDescent="0.3">
      <c r="B185" s="46"/>
      <c r="C185" s="46"/>
      <c r="D185" s="17" t="s">
        <v>176</v>
      </c>
      <c r="E185" s="43"/>
      <c r="F185" s="46"/>
      <c r="G185" s="46"/>
    </row>
    <row r="186" spans="2:7" ht="61.5" customHeight="1" x14ac:dyDescent="0.3">
      <c r="B186" s="47"/>
      <c r="C186" s="47"/>
      <c r="D186" s="17" t="s">
        <v>177</v>
      </c>
      <c r="E186" s="43"/>
      <c r="F186" s="47"/>
      <c r="G186" s="47"/>
    </row>
    <row r="187" spans="2:7" ht="49.5" customHeight="1" x14ac:dyDescent="0.3">
      <c r="B187" s="45" t="s">
        <v>119</v>
      </c>
      <c r="C187" s="45" t="s">
        <v>115</v>
      </c>
      <c r="D187" s="17" t="s">
        <v>166</v>
      </c>
      <c r="E187" s="43"/>
      <c r="F187" s="45" t="s">
        <v>6</v>
      </c>
      <c r="G187" s="45">
        <v>13000</v>
      </c>
    </row>
    <row r="188" spans="2:7" ht="46.5" customHeight="1" x14ac:dyDescent="0.3">
      <c r="B188" s="46"/>
      <c r="C188" s="46"/>
      <c r="D188" s="17" t="s">
        <v>176</v>
      </c>
      <c r="E188" s="43"/>
      <c r="F188" s="46"/>
      <c r="G188" s="46"/>
    </row>
    <row r="189" spans="2:7" ht="210" customHeight="1" x14ac:dyDescent="0.3">
      <c r="B189" s="47"/>
      <c r="C189" s="47"/>
      <c r="D189" s="17" t="s">
        <v>177</v>
      </c>
      <c r="E189" s="44"/>
      <c r="F189" s="47"/>
      <c r="G189" s="47"/>
    </row>
    <row r="190" spans="2:7" ht="15" customHeight="1" x14ac:dyDescent="0.3">
      <c r="B190" s="18" t="s">
        <v>121</v>
      </c>
      <c r="C190" s="25" t="s">
        <v>229</v>
      </c>
      <c r="D190" s="26"/>
      <c r="E190" s="26"/>
      <c r="F190" s="26"/>
      <c r="G190" s="27"/>
    </row>
    <row r="191" spans="2:7" ht="29.25" customHeight="1" x14ac:dyDescent="0.3">
      <c r="B191" s="6" t="s">
        <v>230</v>
      </c>
      <c r="C191" s="17" t="s">
        <v>107</v>
      </c>
      <c r="D191" s="17" t="s">
        <v>233</v>
      </c>
      <c r="E191" s="17" t="s">
        <v>287</v>
      </c>
      <c r="F191" s="17" t="s">
        <v>108</v>
      </c>
      <c r="G191" s="17">
        <v>18500</v>
      </c>
    </row>
    <row r="192" spans="2:7" x14ac:dyDescent="0.3">
      <c r="B192" s="17" t="s">
        <v>231</v>
      </c>
      <c r="C192" s="17" t="s">
        <v>117</v>
      </c>
      <c r="D192" s="17" t="s">
        <v>233</v>
      </c>
      <c r="E192" s="42" t="s">
        <v>234</v>
      </c>
      <c r="F192" s="17" t="s">
        <v>108</v>
      </c>
      <c r="G192" s="17">
        <v>18500</v>
      </c>
    </row>
    <row r="193" spans="2:7" ht="33" x14ac:dyDescent="0.3">
      <c r="B193" s="17" t="s">
        <v>232</v>
      </c>
      <c r="C193" s="17" t="s">
        <v>120</v>
      </c>
      <c r="D193" s="17" t="s">
        <v>233</v>
      </c>
      <c r="E193" s="44"/>
      <c r="F193" s="17" t="s">
        <v>108</v>
      </c>
      <c r="G193" s="17">
        <v>30000</v>
      </c>
    </row>
    <row r="194" spans="2:7" ht="22.5" customHeight="1" x14ac:dyDescent="0.3">
      <c r="B194" s="18">
        <v>10</v>
      </c>
      <c r="C194" s="25" t="s">
        <v>242</v>
      </c>
      <c r="D194" s="26"/>
      <c r="E194" s="26"/>
      <c r="F194" s="26"/>
      <c r="G194" s="27"/>
    </row>
    <row r="195" spans="2:7" ht="82.5" customHeight="1" x14ac:dyDescent="0.3">
      <c r="B195" s="17" t="s">
        <v>124</v>
      </c>
      <c r="C195" s="17" t="s">
        <v>122</v>
      </c>
      <c r="D195" s="17" t="s">
        <v>243</v>
      </c>
      <c r="E195" s="42" t="s">
        <v>228</v>
      </c>
      <c r="F195" s="17" t="s">
        <v>6</v>
      </c>
      <c r="G195" s="17">
        <v>6500</v>
      </c>
    </row>
    <row r="196" spans="2:7" ht="409.6" customHeight="1" x14ac:dyDescent="0.3">
      <c r="B196" s="17" t="s">
        <v>126</v>
      </c>
      <c r="C196" s="17" t="s">
        <v>123</v>
      </c>
      <c r="D196" s="17" t="s">
        <v>243</v>
      </c>
      <c r="E196" s="44"/>
      <c r="F196" s="17" t="s">
        <v>6</v>
      </c>
      <c r="G196" s="17">
        <v>4500</v>
      </c>
    </row>
    <row r="197" spans="2:7" ht="15" customHeight="1" x14ac:dyDescent="0.3">
      <c r="B197" s="18" t="s">
        <v>128</v>
      </c>
      <c r="C197" s="25" t="s">
        <v>288</v>
      </c>
      <c r="D197" s="26"/>
      <c r="E197" s="26"/>
      <c r="F197" s="26"/>
      <c r="G197" s="27"/>
    </row>
    <row r="198" spans="2:7" ht="99" customHeight="1" x14ac:dyDescent="0.3">
      <c r="B198" s="17" t="s">
        <v>129</v>
      </c>
      <c r="C198" s="17" t="s">
        <v>125</v>
      </c>
      <c r="D198" s="17" t="s">
        <v>243</v>
      </c>
      <c r="E198" s="45" t="s">
        <v>228</v>
      </c>
      <c r="F198" s="17" t="s">
        <v>6</v>
      </c>
      <c r="G198" s="17">
        <v>3000</v>
      </c>
    </row>
    <row r="199" spans="2:7" ht="409.5" customHeight="1" x14ac:dyDescent="0.3">
      <c r="B199" s="17" t="s">
        <v>131</v>
      </c>
      <c r="C199" s="17" t="s">
        <v>127</v>
      </c>
      <c r="D199" s="17" t="s">
        <v>243</v>
      </c>
      <c r="E199" s="47"/>
      <c r="F199" s="17" t="s">
        <v>6</v>
      </c>
      <c r="G199" s="17">
        <v>7000</v>
      </c>
    </row>
    <row r="200" spans="2:7" ht="15" customHeight="1" x14ac:dyDescent="0.3">
      <c r="B200" s="18" t="s">
        <v>132</v>
      </c>
      <c r="C200" s="25" t="s">
        <v>245</v>
      </c>
      <c r="D200" s="26"/>
      <c r="E200" s="26"/>
      <c r="F200" s="26"/>
      <c r="G200" s="27"/>
    </row>
    <row r="201" spans="2:7" ht="48" customHeight="1" x14ac:dyDescent="0.3">
      <c r="B201" s="45" t="s">
        <v>247</v>
      </c>
      <c r="C201" s="45" t="s">
        <v>130</v>
      </c>
      <c r="D201" s="4" t="s">
        <v>174</v>
      </c>
      <c r="E201" s="45" t="s">
        <v>306</v>
      </c>
      <c r="F201" s="45" t="s">
        <v>6</v>
      </c>
      <c r="G201" s="45">
        <v>17000</v>
      </c>
    </row>
    <row r="202" spans="2:7" ht="43.5" customHeight="1" x14ac:dyDescent="0.3">
      <c r="B202" s="47"/>
      <c r="C202" s="47"/>
      <c r="D202" s="4" t="s">
        <v>169</v>
      </c>
      <c r="E202" s="46"/>
      <c r="F202" s="47"/>
      <c r="G202" s="47"/>
    </row>
    <row r="203" spans="2:7" ht="53.25" customHeight="1" x14ac:dyDescent="0.3">
      <c r="B203" s="45" t="s">
        <v>246</v>
      </c>
      <c r="C203" s="45" t="s">
        <v>244</v>
      </c>
      <c r="D203" s="4" t="s">
        <v>174</v>
      </c>
      <c r="E203" s="46"/>
      <c r="F203" s="45" t="s">
        <v>6</v>
      </c>
      <c r="G203" s="45">
        <v>86000</v>
      </c>
    </row>
    <row r="204" spans="2:7" ht="42" customHeight="1" x14ac:dyDescent="0.3">
      <c r="B204" s="47"/>
      <c r="C204" s="47"/>
      <c r="D204" s="4" t="s">
        <v>169</v>
      </c>
      <c r="E204" s="46"/>
      <c r="F204" s="47"/>
      <c r="G204" s="47"/>
    </row>
    <row r="205" spans="2:7" ht="42" customHeight="1" x14ac:dyDescent="0.3">
      <c r="B205" s="45" t="s">
        <v>134</v>
      </c>
      <c r="C205" s="45" t="s">
        <v>133</v>
      </c>
      <c r="D205" s="17" t="s">
        <v>166</v>
      </c>
      <c r="E205" s="46"/>
      <c r="F205" s="45" t="s">
        <v>6</v>
      </c>
      <c r="G205" s="45">
        <v>6000</v>
      </c>
    </row>
    <row r="206" spans="2:7" ht="33" x14ac:dyDescent="0.3">
      <c r="B206" s="46"/>
      <c r="C206" s="46"/>
      <c r="D206" s="17" t="s">
        <v>176</v>
      </c>
      <c r="E206" s="46"/>
      <c r="F206" s="46"/>
      <c r="G206" s="46"/>
    </row>
    <row r="207" spans="2:7" ht="338.25" customHeight="1" x14ac:dyDescent="0.3">
      <c r="B207" s="47"/>
      <c r="C207" s="47"/>
      <c r="D207" s="17" t="s">
        <v>177</v>
      </c>
      <c r="E207" s="47"/>
      <c r="F207" s="47"/>
      <c r="G207" s="47"/>
    </row>
    <row r="208" spans="2:7" ht="66" x14ac:dyDescent="0.3">
      <c r="B208" s="17" t="s">
        <v>136</v>
      </c>
      <c r="C208" s="17" t="s">
        <v>135</v>
      </c>
      <c r="D208" s="17" t="s">
        <v>243</v>
      </c>
      <c r="E208" s="17" t="s">
        <v>290</v>
      </c>
      <c r="F208" s="17" t="s">
        <v>6</v>
      </c>
      <c r="G208" s="17">
        <v>46000</v>
      </c>
    </row>
    <row r="209" spans="2:7" ht="33" x14ac:dyDescent="0.3">
      <c r="B209" s="17" t="s">
        <v>138</v>
      </c>
      <c r="C209" s="17" t="s">
        <v>137</v>
      </c>
      <c r="D209" s="17" t="s">
        <v>193</v>
      </c>
      <c r="E209" s="17" t="s">
        <v>289</v>
      </c>
      <c r="F209" s="17" t="s">
        <v>6</v>
      </c>
      <c r="G209" s="17">
        <v>10000</v>
      </c>
    </row>
    <row r="210" spans="2:7" ht="33" x14ac:dyDescent="0.3">
      <c r="B210" s="17" t="s">
        <v>140</v>
      </c>
      <c r="C210" s="17" t="s">
        <v>139</v>
      </c>
      <c r="D210" s="17" t="s">
        <v>192</v>
      </c>
      <c r="E210" s="17" t="s">
        <v>173</v>
      </c>
      <c r="F210" s="17" t="s">
        <v>6</v>
      </c>
      <c r="G210" s="17">
        <v>400000</v>
      </c>
    </row>
    <row r="211" spans="2:7" x14ac:dyDescent="0.3">
      <c r="B211" s="18" t="s">
        <v>142</v>
      </c>
      <c r="C211" s="25" t="s">
        <v>248</v>
      </c>
      <c r="D211" s="26"/>
      <c r="E211" s="26"/>
      <c r="F211" s="26"/>
      <c r="G211" s="27"/>
    </row>
    <row r="212" spans="2:7" ht="33" x14ac:dyDescent="0.3">
      <c r="B212" s="45" t="s">
        <v>143</v>
      </c>
      <c r="C212" s="45" t="s">
        <v>141</v>
      </c>
      <c r="D212" s="17" t="s">
        <v>249</v>
      </c>
      <c r="E212" s="45" t="s">
        <v>234</v>
      </c>
      <c r="F212" s="45" t="s">
        <v>6</v>
      </c>
      <c r="G212" s="45">
        <v>95000</v>
      </c>
    </row>
    <row r="213" spans="2:7" ht="33" x14ac:dyDescent="0.3">
      <c r="B213" s="47"/>
      <c r="C213" s="47"/>
      <c r="D213" s="17" t="s">
        <v>250</v>
      </c>
      <c r="E213" s="46"/>
      <c r="F213" s="47"/>
      <c r="G213" s="47"/>
    </row>
    <row r="214" spans="2:7" ht="54" customHeight="1" x14ac:dyDescent="0.3">
      <c r="B214" s="45" t="s">
        <v>144</v>
      </c>
      <c r="C214" s="45" t="s">
        <v>291</v>
      </c>
      <c r="D214" s="17" t="s">
        <v>249</v>
      </c>
      <c r="E214" s="46"/>
      <c r="F214" s="45" t="s">
        <v>6</v>
      </c>
      <c r="G214" s="45">
        <v>120000</v>
      </c>
    </row>
    <row r="215" spans="2:7" ht="42" customHeight="1" x14ac:dyDescent="0.3">
      <c r="B215" s="47"/>
      <c r="C215" s="47"/>
      <c r="D215" s="17" t="s">
        <v>250</v>
      </c>
      <c r="E215" s="47"/>
      <c r="F215" s="47"/>
      <c r="G215" s="47"/>
    </row>
    <row r="216" spans="2:7" ht="15" customHeight="1" x14ac:dyDescent="0.3">
      <c r="B216" s="18" t="s">
        <v>146</v>
      </c>
      <c r="C216" s="25" t="s">
        <v>251</v>
      </c>
      <c r="D216" s="26"/>
      <c r="E216" s="26"/>
      <c r="F216" s="26"/>
      <c r="G216" s="27"/>
    </row>
    <row r="217" spans="2:7" ht="33" x14ac:dyDescent="0.3">
      <c r="B217" s="17" t="s">
        <v>147</v>
      </c>
      <c r="C217" s="17" t="s">
        <v>252</v>
      </c>
      <c r="D217" s="17" t="s">
        <v>192</v>
      </c>
      <c r="E217" s="17" t="s">
        <v>292</v>
      </c>
      <c r="F217" s="17" t="s">
        <v>6</v>
      </c>
      <c r="G217" s="17">
        <v>80000</v>
      </c>
    </row>
    <row r="218" spans="2:7" ht="33" x14ac:dyDescent="0.3">
      <c r="B218" s="17" t="s">
        <v>149</v>
      </c>
      <c r="C218" s="17" t="s">
        <v>253</v>
      </c>
      <c r="D218" s="17" t="s">
        <v>192</v>
      </c>
      <c r="E218" s="17" t="s">
        <v>234</v>
      </c>
      <c r="F218" s="17" t="s">
        <v>6</v>
      </c>
      <c r="G218" s="17">
        <v>80000</v>
      </c>
    </row>
    <row r="219" spans="2:7" ht="33" x14ac:dyDescent="0.3">
      <c r="B219" s="17" t="s">
        <v>151</v>
      </c>
      <c r="C219" s="17" t="s">
        <v>145</v>
      </c>
      <c r="D219" s="17" t="s">
        <v>254</v>
      </c>
      <c r="E219" s="17" t="s">
        <v>255</v>
      </c>
      <c r="F219" s="17" t="s">
        <v>6</v>
      </c>
      <c r="G219" s="17">
        <v>36000</v>
      </c>
    </row>
    <row r="220" spans="2:7" ht="20.25" customHeight="1" x14ac:dyDescent="0.3">
      <c r="B220" s="18" t="s">
        <v>156</v>
      </c>
      <c r="C220" s="25" t="s">
        <v>256</v>
      </c>
      <c r="D220" s="26"/>
      <c r="E220" s="26"/>
      <c r="F220" s="26"/>
      <c r="G220" s="27"/>
    </row>
    <row r="221" spans="2:7" x14ac:dyDescent="0.3">
      <c r="B221" s="17" t="s">
        <v>264</v>
      </c>
      <c r="C221" s="17" t="s">
        <v>148</v>
      </c>
      <c r="D221" s="17" t="s">
        <v>257</v>
      </c>
      <c r="E221" s="45" t="s">
        <v>293</v>
      </c>
      <c r="F221" s="17" t="s">
        <v>6</v>
      </c>
      <c r="G221" s="17">
        <v>50000</v>
      </c>
    </row>
    <row r="222" spans="2:7" x14ac:dyDescent="0.3">
      <c r="B222" s="17" t="s">
        <v>265</v>
      </c>
      <c r="C222" s="17" t="s">
        <v>150</v>
      </c>
      <c r="D222" s="17" t="s">
        <v>258</v>
      </c>
      <c r="E222" s="46"/>
      <c r="F222" s="17" t="s">
        <v>6</v>
      </c>
      <c r="G222" s="17">
        <v>15500</v>
      </c>
    </row>
    <row r="223" spans="2:7" ht="49.5" x14ac:dyDescent="0.3">
      <c r="B223" s="17" t="s">
        <v>266</v>
      </c>
      <c r="C223" s="17" t="s">
        <v>152</v>
      </c>
      <c r="D223" s="17" t="s">
        <v>259</v>
      </c>
      <c r="E223" s="46"/>
      <c r="F223" s="17" t="s">
        <v>6</v>
      </c>
      <c r="G223" s="17">
        <v>38000</v>
      </c>
    </row>
    <row r="224" spans="2:7" ht="49.5" x14ac:dyDescent="0.3">
      <c r="B224" s="17" t="s">
        <v>267</v>
      </c>
      <c r="C224" s="17" t="s">
        <v>153</v>
      </c>
      <c r="D224" s="17" t="s">
        <v>260</v>
      </c>
      <c r="E224" s="46"/>
      <c r="F224" s="17" t="s">
        <v>6</v>
      </c>
      <c r="G224" s="17">
        <v>120000</v>
      </c>
    </row>
    <row r="225" spans="2:7" ht="49.5" x14ac:dyDescent="0.3">
      <c r="B225" s="17" t="s">
        <v>268</v>
      </c>
      <c r="C225" s="17" t="s">
        <v>154</v>
      </c>
      <c r="D225" s="17" t="s">
        <v>261</v>
      </c>
      <c r="E225" s="46"/>
      <c r="F225" s="17" t="s">
        <v>6</v>
      </c>
      <c r="G225" s="17">
        <v>17000</v>
      </c>
    </row>
    <row r="226" spans="2:7" ht="49.5" x14ac:dyDescent="0.3">
      <c r="B226" s="45" t="s">
        <v>269</v>
      </c>
      <c r="C226" s="45" t="s">
        <v>155</v>
      </c>
      <c r="D226" s="17" t="s">
        <v>262</v>
      </c>
      <c r="E226" s="46"/>
      <c r="F226" s="45" t="s">
        <v>6</v>
      </c>
      <c r="G226" s="45">
        <v>25000</v>
      </c>
    </row>
    <row r="227" spans="2:7" x14ac:dyDescent="0.3">
      <c r="B227" s="47"/>
      <c r="C227" s="47"/>
      <c r="D227" s="17" t="s">
        <v>263</v>
      </c>
      <c r="E227" s="47"/>
      <c r="F227" s="47"/>
      <c r="G227" s="47"/>
    </row>
    <row r="228" spans="2:7" x14ac:dyDescent="0.3">
      <c r="B228" s="17" t="s">
        <v>270</v>
      </c>
      <c r="C228" s="17" t="s">
        <v>157</v>
      </c>
      <c r="D228" s="17" t="s">
        <v>277</v>
      </c>
      <c r="E228" s="45" t="s">
        <v>234</v>
      </c>
      <c r="F228" s="17" t="s">
        <v>6</v>
      </c>
      <c r="G228" s="17">
        <v>20000</v>
      </c>
    </row>
    <row r="229" spans="2:7" ht="33" x14ac:dyDescent="0.3">
      <c r="B229" s="17" t="s">
        <v>271</v>
      </c>
      <c r="C229" s="17" t="s">
        <v>158</v>
      </c>
      <c r="D229" s="17" t="s">
        <v>278</v>
      </c>
      <c r="E229" s="46"/>
      <c r="F229" s="17" t="s">
        <v>6</v>
      </c>
      <c r="G229" s="17">
        <v>35000</v>
      </c>
    </row>
    <row r="230" spans="2:7" ht="33" x14ac:dyDescent="0.3">
      <c r="B230" s="17" t="s">
        <v>272</v>
      </c>
      <c r="C230" s="17" t="s">
        <v>159</v>
      </c>
      <c r="D230" s="17" t="s">
        <v>190</v>
      </c>
      <c r="E230" s="46"/>
      <c r="F230" s="17" t="s">
        <v>6</v>
      </c>
      <c r="G230" s="17">
        <v>22000</v>
      </c>
    </row>
    <row r="231" spans="2:7" x14ac:dyDescent="0.3">
      <c r="B231" s="17" t="s">
        <v>273</v>
      </c>
      <c r="C231" s="17" t="s">
        <v>160</v>
      </c>
      <c r="D231" s="17" t="s">
        <v>279</v>
      </c>
      <c r="E231" s="46"/>
      <c r="F231" s="17" t="s">
        <v>6</v>
      </c>
      <c r="G231" s="17">
        <v>380000</v>
      </c>
    </row>
    <row r="232" spans="2:7" x14ac:dyDescent="0.3">
      <c r="B232" s="17" t="s">
        <v>274</v>
      </c>
      <c r="C232" s="17" t="s">
        <v>161</v>
      </c>
      <c r="D232" s="17" t="s">
        <v>279</v>
      </c>
      <c r="E232" s="46"/>
      <c r="F232" s="17" t="s">
        <v>6</v>
      </c>
      <c r="G232" s="17">
        <v>653000</v>
      </c>
    </row>
    <row r="233" spans="2:7" x14ac:dyDescent="0.3">
      <c r="B233" s="17" t="s">
        <v>275</v>
      </c>
      <c r="C233" s="17" t="s">
        <v>162</v>
      </c>
      <c r="D233" s="17" t="s">
        <v>279</v>
      </c>
      <c r="E233" s="46"/>
      <c r="F233" s="17" t="s">
        <v>6</v>
      </c>
      <c r="G233" s="17">
        <v>1356000</v>
      </c>
    </row>
    <row r="234" spans="2:7" x14ac:dyDescent="0.3">
      <c r="B234" s="17" t="s">
        <v>276</v>
      </c>
      <c r="C234" s="17" t="s">
        <v>163</v>
      </c>
      <c r="D234" s="17" t="s">
        <v>279</v>
      </c>
      <c r="E234" s="47"/>
      <c r="F234" s="17" t="s">
        <v>6</v>
      </c>
      <c r="G234" s="17">
        <v>285000</v>
      </c>
    </row>
    <row r="235" spans="2:7" ht="20.25" customHeight="1" x14ac:dyDescent="0.3">
      <c r="B235" s="18">
        <v>27</v>
      </c>
      <c r="C235" s="25" t="s">
        <v>310</v>
      </c>
      <c r="D235" s="26"/>
      <c r="E235" s="26"/>
      <c r="F235" s="26"/>
      <c r="G235" s="27"/>
    </row>
    <row r="236" spans="2:7" ht="32.25" customHeight="1" x14ac:dyDescent="0.3">
      <c r="B236" s="21" t="s">
        <v>311</v>
      </c>
      <c r="C236" s="23" t="s">
        <v>312</v>
      </c>
      <c r="D236" s="21" t="s">
        <v>233</v>
      </c>
      <c r="E236" s="21" t="s">
        <v>325</v>
      </c>
      <c r="F236" s="21" t="s">
        <v>108</v>
      </c>
      <c r="G236" s="21">
        <v>13500</v>
      </c>
    </row>
    <row r="237" spans="2:7" ht="132" x14ac:dyDescent="0.3">
      <c r="B237" s="21" t="s">
        <v>313</v>
      </c>
      <c r="C237" s="21" t="s">
        <v>316</v>
      </c>
      <c r="D237" s="21" t="s">
        <v>315</v>
      </c>
      <c r="E237" s="45" t="s">
        <v>326</v>
      </c>
      <c r="F237" s="21" t="s">
        <v>6</v>
      </c>
      <c r="G237" s="21">
        <v>2700</v>
      </c>
    </row>
    <row r="238" spans="2:7" ht="132" x14ac:dyDescent="0.3">
      <c r="B238" s="21" t="s">
        <v>317</v>
      </c>
      <c r="C238" s="21" t="s">
        <v>314</v>
      </c>
      <c r="D238" s="21" t="s">
        <v>315</v>
      </c>
      <c r="E238" s="47"/>
      <c r="F238" s="21" t="s">
        <v>6</v>
      </c>
      <c r="G238" s="21">
        <v>26000</v>
      </c>
    </row>
  </sheetData>
  <mergeCells count="333">
    <mergeCell ref="G103:G105"/>
    <mergeCell ref="F103:F105"/>
    <mergeCell ref="F147:F149"/>
    <mergeCell ref="G147:G149"/>
    <mergeCell ref="C235:G235"/>
    <mergeCell ref="E237:E238"/>
    <mergeCell ref="B226:B227"/>
    <mergeCell ref="E221:E227"/>
    <mergeCell ref="G214:G215"/>
    <mergeCell ref="F214:F215"/>
    <mergeCell ref="C214:C215"/>
    <mergeCell ref="B214:B215"/>
    <mergeCell ref="E228:E234"/>
    <mergeCell ref="C220:G220"/>
    <mergeCell ref="G226:G227"/>
    <mergeCell ref="F226:F227"/>
    <mergeCell ref="C226:C227"/>
    <mergeCell ref="E212:E215"/>
    <mergeCell ref="C211:G211"/>
    <mergeCell ref="G212:G213"/>
    <mergeCell ref="F212:F213"/>
    <mergeCell ref="C212:C213"/>
    <mergeCell ref="B212:B213"/>
    <mergeCell ref="G205:G207"/>
    <mergeCell ref="F205:F207"/>
    <mergeCell ref="C205:C207"/>
    <mergeCell ref="B205:B207"/>
    <mergeCell ref="E201:E207"/>
    <mergeCell ref="G203:G204"/>
    <mergeCell ref="F203:F204"/>
    <mergeCell ref="G201:G202"/>
    <mergeCell ref="F201:F202"/>
    <mergeCell ref="C203:C204"/>
    <mergeCell ref="B203:B204"/>
    <mergeCell ref="E195:E196"/>
    <mergeCell ref="E198:E199"/>
    <mergeCell ref="C201:C202"/>
    <mergeCell ref="B201:B202"/>
    <mergeCell ref="E184:E189"/>
    <mergeCell ref="E192:E193"/>
    <mergeCell ref="G184:G186"/>
    <mergeCell ref="F184:F186"/>
    <mergeCell ref="C184:C186"/>
    <mergeCell ref="B184:B186"/>
    <mergeCell ref="B187:B189"/>
    <mergeCell ref="C187:C189"/>
    <mergeCell ref="F187:F189"/>
    <mergeCell ref="G187:G189"/>
    <mergeCell ref="F135:F137"/>
    <mergeCell ref="G135:G137"/>
    <mergeCell ref="B138:B140"/>
    <mergeCell ref="C194:G194"/>
    <mergeCell ref="G179:G181"/>
    <mergeCell ref="F179:F181"/>
    <mergeCell ref="C179:C181"/>
    <mergeCell ref="B179:B181"/>
    <mergeCell ref="E176:E182"/>
    <mergeCell ref="G176:G178"/>
    <mergeCell ref="F176:F178"/>
    <mergeCell ref="C176:C178"/>
    <mergeCell ref="B176:B178"/>
    <mergeCell ref="G157:G158"/>
    <mergeCell ref="G155:G156"/>
    <mergeCell ref="G153:G154"/>
    <mergeCell ref="F157:F158"/>
    <mergeCell ref="F155:F156"/>
    <mergeCell ref="F153:F154"/>
    <mergeCell ref="G173:G174"/>
    <mergeCell ref="F173:F174"/>
    <mergeCell ref="C132:C134"/>
    <mergeCell ref="F132:F134"/>
    <mergeCell ref="G132:G134"/>
    <mergeCell ref="C173:C174"/>
    <mergeCell ref="B173:B174"/>
    <mergeCell ref="E103:E174"/>
    <mergeCell ref="B126:B128"/>
    <mergeCell ref="C126:C128"/>
    <mergeCell ref="F126:F128"/>
    <mergeCell ref="G126:G128"/>
    <mergeCell ref="C168:C169"/>
    <mergeCell ref="B168:B169"/>
    <mergeCell ref="G150:G152"/>
    <mergeCell ref="F150:F152"/>
    <mergeCell ref="C150:C152"/>
    <mergeCell ref="B150:B152"/>
    <mergeCell ref="C157:C158"/>
    <mergeCell ref="C155:C156"/>
    <mergeCell ref="C153:C154"/>
    <mergeCell ref="B157:B158"/>
    <mergeCell ref="B155:B156"/>
    <mergeCell ref="B153:B154"/>
    <mergeCell ref="B135:B137"/>
    <mergeCell ref="C135:C137"/>
    <mergeCell ref="C103:C105"/>
    <mergeCell ref="C106:C108"/>
    <mergeCell ref="C109:C111"/>
    <mergeCell ref="F106:F108"/>
    <mergeCell ref="G106:G108"/>
    <mergeCell ref="F109:F111"/>
    <mergeCell ref="G109:G111"/>
    <mergeCell ref="F144:F146"/>
    <mergeCell ref="G144:G146"/>
    <mergeCell ref="C112:C113"/>
    <mergeCell ref="C138:C140"/>
    <mergeCell ref="F138:F140"/>
    <mergeCell ref="G138:G140"/>
    <mergeCell ref="C114:C115"/>
    <mergeCell ref="C116:C117"/>
    <mergeCell ref="C118:C119"/>
    <mergeCell ref="F114:F115"/>
    <mergeCell ref="G114:G115"/>
    <mergeCell ref="C123:C125"/>
    <mergeCell ref="F123:F125"/>
    <mergeCell ref="G123:G125"/>
    <mergeCell ref="C129:C131"/>
    <mergeCell ref="F129:F131"/>
    <mergeCell ref="G129:G131"/>
    <mergeCell ref="B112:B113"/>
    <mergeCell ref="C120:C122"/>
    <mergeCell ref="B120:B122"/>
    <mergeCell ref="F170:F172"/>
    <mergeCell ref="G170:G172"/>
    <mergeCell ref="G112:G113"/>
    <mergeCell ref="F112:F113"/>
    <mergeCell ref="B170:B172"/>
    <mergeCell ref="C170:C172"/>
    <mergeCell ref="F159:F161"/>
    <mergeCell ref="F116:F117"/>
    <mergeCell ref="G116:G117"/>
    <mergeCell ref="F118:F119"/>
    <mergeCell ref="G118:G119"/>
    <mergeCell ref="G168:G169"/>
    <mergeCell ref="F168:F169"/>
    <mergeCell ref="G120:G122"/>
    <mergeCell ref="F120:F122"/>
    <mergeCell ref="B114:B115"/>
    <mergeCell ref="B116:B117"/>
    <mergeCell ref="B118:B119"/>
    <mergeCell ref="B123:B125"/>
    <mergeCell ref="B129:B131"/>
    <mergeCell ref="B132:B134"/>
    <mergeCell ref="B98:B99"/>
    <mergeCell ref="G165:G167"/>
    <mergeCell ref="F165:F167"/>
    <mergeCell ref="C165:C167"/>
    <mergeCell ref="B165:B167"/>
    <mergeCell ref="C159:C161"/>
    <mergeCell ref="B159:B161"/>
    <mergeCell ref="B162:B164"/>
    <mergeCell ref="C162:C164"/>
    <mergeCell ref="G159:G161"/>
    <mergeCell ref="F162:F164"/>
    <mergeCell ref="G162:G164"/>
    <mergeCell ref="B103:B105"/>
    <mergeCell ref="B106:B108"/>
    <mergeCell ref="B109:B111"/>
    <mergeCell ref="B101:G101"/>
    <mergeCell ref="C141:C143"/>
    <mergeCell ref="B141:B143"/>
    <mergeCell ref="G141:G143"/>
    <mergeCell ref="F141:F143"/>
    <mergeCell ref="B144:B146"/>
    <mergeCell ref="C144:C146"/>
    <mergeCell ref="B147:B149"/>
    <mergeCell ref="C147:C149"/>
    <mergeCell ref="D94:D97"/>
    <mergeCell ref="E88:E97"/>
    <mergeCell ref="G98:G99"/>
    <mergeCell ref="F98:F99"/>
    <mergeCell ref="E98:E99"/>
    <mergeCell ref="F78:F80"/>
    <mergeCell ref="G78:G80"/>
    <mergeCell ref="F81:F83"/>
    <mergeCell ref="G81:G83"/>
    <mergeCell ref="F84:F86"/>
    <mergeCell ref="G84:G86"/>
    <mergeCell ref="C87:G87"/>
    <mergeCell ref="C98:C99"/>
    <mergeCell ref="F89:G89"/>
    <mergeCell ref="D88:D93"/>
    <mergeCell ref="G69:G71"/>
    <mergeCell ref="F69:F71"/>
    <mergeCell ref="F72:F74"/>
    <mergeCell ref="G72:G74"/>
    <mergeCell ref="F75:F77"/>
    <mergeCell ref="G75:G77"/>
    <mergeCell ref="F63:F64"/>
    <mergeCell ref="G63:G64"/>
    <mergeCell ref="F65:F66"/>
    <mergeCell ref="G65:G66"/>
    <mergeCell ref="F67:F68"/>
    <mergeCell ref="G67:G68"/>
    <mergeCell ref="F57:F58"/>
    <mergeCell ref="G57:G58"/>
    <mergeCell ref="F61:F62"/>
    <mergeCell ref="G61:G62"/>
    <mergeCell ref="F47:F48"/>
    <mergeCell ref="G47:G48"/>
    <mergeCell ref="F49:F50"/>
    <mergeCell ref="G49:G50"/>
    <mergeCell ref="F51:F52"/>
    <mergeCell ref="G51:G52"/>
    <mergeCell ref="G53:G54"/>
    <mergeCell ref="F55:F56"/>
    <mergeCell ref="G55:G56"/>
    <mergeCell ref="B84:B86"/>
    <mergeCell ref="C84:C86"/>
    <mergeCell ref="E69:E86"/>
    <mergeCell ref="B78:B80"/>
    <mergeCell ref="C78:C80"/>
    <mergeCell ref="B81:B83"/>
    <mergeCell ref="C81:C83"/>
    <mergeCell ref="C45:C46"/>
    <mergeCell ref="B47:B48"/>
    <mergeCell ref="C47:C48"/>
    <mergeCell ref="B53:B54"/>
    <mergeCell ref="C53:C54"/>
    <mergeCell ref="C69:C71"/>
    <mergeCell ref="B69:B71"/>
    <mergeCell ref="B72:B74"/>
    <mergeCell ref="C72:C74"/>
    <mergeCell ref="B75:B77"/>
    <mergeCell ref="C75:C77"/>
    <mergeCell ref="B67:B68"/>
    <mergeCell ref="C67:C68"/>
    <mergeCell ref="B61:B62"/>
    <mergeCell ref="C61:C62"/>
    <mergeCell ref="B63:B64"/>
    <mergeCell ref="C63:C64"/>
    <mergeCell ref="G35:G36"/>
    <mergeCell ref="F37:F38"/>
    <mergeCell ref="G37:G38"/>
    <mergeCell ref="F41:F42"/>
    <mergeCell ref="G41:G42"/>
    <mergeCell ref="F43:F44"/>
    <mergeCell ref="G43:G44"/>
    <mergeCell ref="F45:F46"/>
    <mergeCell ref="G45:G46"/>
    <mergeCell ref="F39:F40"/>
    <mergeCell ref="G39:G40"/>
    <mergeCell ref="B16:B17"/>
    <mergeCell ref="F26:F27"/>
    <mergeCell ref="E12:E27"/>
    <mergeCell ref="F20:F21"/>
    <mergeCell ref="F22:F23"/>
    <mergeCell ref="F24:F25"/>
    <mergeCell ref="F14:F15"/>
    <mergeCell ref="F16:F17"/>
    <mergeCell ref="F18:F19"/>
    <mergeCell ref="B12:B13"/>
    <mergeCell ref="G31:G32"/>
    <mergeCell ref="F33:F34"/>
    <mergeCell ref="G33:G34"/>
    <mergeCell ref="F35:F36"/>
    <mergeCell ref="B31:B32"/>
    <mergeCell ref="C31:C32"/>
    <mergeCell ref="B33:B34"/>
    <mergeCell ref="C33:C34"/>
    <mergeCell ref="E29:E68"/>
    <mergeCell ref="B55:B56"/>
    <mergeCell ref="C55:C56"/>
    <mergeCell ref="B57:B58"/>
    <mergeCell ref="C57:C58"/>
    <mergeCell ref="B59:B60"/>
    <mergeCell ref="C59:C60"/>
    <mergeCell ref="B45:B46"/>
    <mergeCell ref="F29:F30"/>
    <mergeCell ref="F53:F54"/>
    <mergeCell ref="B65:B66"/>
    <mergeCell ref="C65:C66"/>
    <mergeCell ref="B41:B42"/>
    <mergeCell ref="C41:C42"/>
    <mergeCell ref="B43:B44"/>
    <mergeCell ref="C43:C44"/>
    <mergeCell ref="B39:B40"/>
    <mergeCell ref="C39:C40"/>
    <mergeCell ref="B26:B27"/>
    <mergeCell ref="B24:B25"/>
    <mergeCell ref="B22:B23"/>
    <mergeCell ref="B20:B21"/>
    <mergeCell ref="B18:B19"/>
    <mergeCell ref="F31:F32"/>
    <mergeCell ref="B35:B36"/>
    <mergeCell ref="C35:C36"/>
    <mergeCell ref="C37:C38"/>
    <mergeCell ref="F3:G3"/>
    <mergeCell ref="B6:G6"/>
    <mergeCell ref="C28:G28"/>
    <mergeCell ref="B37:B38"/>
    <mergeCell ref="F59:F60"/>
    <mergeCell ref="G59:G60"/>
    <mergeCell ref="C51:C52"/>
    <mergeCell ref="B51:B52"/>
    <mergeCell ref="C49:C50"/>
    <mergeCell ref="B49:B50"/>
    <mergeCell ref="D7:D8"/>
    <mergeCell ref="E7:E8"/>
    <mergeCell ref="C11:G11"/>
    <mergeCell ref="G12:G13"/>
    <mergeCell ref="F12:F13"/>
    <mergeCell ref="C12:C13"/>
    <mergeCell ref="C7:C8"/>
    <mergeCell ref="F7:F8"/>
    <mergeCell ref="B14:B15"/>
    <mergeCell ref="B29:B30"/>
    <mergeCell ref="C29:C30"/>
    <mergeCell ref="G7:G8"/>
    <mergeCell ref="B7:B8"/>
    <mergeCell ref="B10:G10"/>
    <mergeCell ref="F4:G4"/>
    <mergeCell ref="C216:G216"/>
    <mergeCell ref="C200:G200"/>
    <mergeCell ref="C197:G197"/>
    <mergeCell ref="C190:G190"/>
    <mergeCell ref="C183:G183"/>
    <mergeCell ref="C175:G175"/>
    <mergeCell ref="C102:G102"/>
    <mergeCell ref="C9:G9"/>
    <mergeCell ref="C24:C25"/>
    <mergeCell ref="C22:C23"/>
    <mergeCell ref="C20:C21"/>
    <mergeCell ref="C18:C19"/>
    <mergeCell ref="C16:C17"/>
    <mergeCell ref="C14:C15"/>
    <mergeCell ref="C26:C27"/>
    <mergeCell ref="G26:G27"/>
    <mergeCell ref="G20:G21"/>
    <mergeCell ref="G22:G23"/>
    <mergeCell ref="G24:G25"/>
    <mergeCell ref="G14:G15"/>
    <mergeCell ref="G16:G17"/>
    <mergeCell ref="G18:G19"/>
    <mergeCell ref="G29:G30"/>
  </mergeCells>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4"/>
  <sheetViews>
    <sheetView zoomScaleNormal="100" zoomScaleSheetLayoutView="100" workbookViewId="0">
      <selection activeCell="F4" sqref="F4:G4"/>
    </sheetView>
  </sheetViews>
  <sheetFormatPr defaultRowHeight="15" x14ac:dyDescent="0.25"/>
  <cols>
    <col min="2" max="2" width="8.7109375" customWidth="1"/>
    <col min="3" max="3" width="30.85546875" customWidth="1"/>
    <col min="4" max="4" width="36.7109375" customWidth="1"/>
    <col min="5" max="5" width="42.140625" customWidth="1"/>
    <col min="6" max="6" width="14.5703125" customWidth="1"/>
    <col min="7" max="7" width="26.140625" customWidth="1"/>
  </cols>
  <sheetData>
    <row r="3" spans="2:7" ht="57" customHeight="1" x14ac:dyDescent="0.3">
      <c r="F3" s="24"/>
      <c r="G3" s="24"/>
    </row>
    <row r="4" spans="2:7" ht="51.75" customHeight="1" x14ac:dyDescent="0.3">
      <c r="B4" s="1"/>
      <c r="C4" s="1"/>
      <c r="D4" s="1"/>
      <c r="E4" s="1"/>
      <c r="F4" s="24" t="s">
        <v>298</v>
      </c>
      <c r="G4" s="24"/>
    </row>
    <row r="5" spans="2:7" ht="16.5" x14ac:dyDescent="0.3">
      <c r="B5" s="1"/>
      <c r="C5" s="1"/>
      <c r="D5" s="1"/>
      <c r="E5" s="1"/>
      <c r="F5" s="1"/>
      <c r="G5" s="1"/>
    </row>
    <row r="6" spans="2:7" ht="46.5" customHeight="1" x14ac:dyDescent="0.3">
      <c r="B6" s="74" t="s">
        <v>307</v>
      </c>
      <c r="C6" s="74"/>
      <c r="D6" s="74"/>
      <c r="E6" s="74"/>
      <c r="F6" s="74"/>
      <c r="G6" s="74"/>
    </row>
    <row r="7" spans="2:7" x14ac:dyDescent="0.25">
      <c r="B7" s="37" t="s">
        <v>164</v>
      </c>
      <c r="C7" s="37" t="s">
        <v>0</v>
      </c>
      <c r="D7" s="37" t="s">
        <v>165</v>
      </c>
      <c r="E7" s="37" t="s">
        <v>304</v>
      </c>
      <c r="F7" s="37" t="s">
        <v>1</v>
      </c>
      <c r="G7" s="37" t="s">
        <v>305</v>
      </c>
    </row>
    <row r="8" spans="2:7" ht="43.5" customHeight="1" x14ac:dyDescent="0.25">
      <c r="B8" s="37"/>
      <c r="C8" s="37"/>
      <c r="D8" s="37"/>
      <c r="E8" s="37"/>
      <c r="F8" s="37"/>
      <c r="G8" s="37"/>
    </row>
    <row r="9" spans="2:7" ht="33" x14ac:dyDescent="0.3">
      <c r="B9" s="3">
        <v>1</v>
      </c>
      <c r="C9" s="10" t="s">
        <v>280</v>
      </c>
      <c r="D9" s="11" t="s">
        <v>233</v>
      </c>
      <c r="E9" s="9" t="s">
        <v>296</v>
      </c>
      <c r="F9" s="2" t="s">
        <v>108</v>
      </c>
      <c r="G9" s="2">
        <v>13500</v>
      </c>
    </row>
    <row r="10" spans="2:7" ht="16.5" x14ac:dyDescent="0.3">
      <c r="B10" s="16">
        <v>2</v>
      </c>
      <c r="C10" s="76" t="s">
        <v>281</v>
      </c>
      <c r="D10" s="76"/>
      <c r="E10" s="76"/>
      <c r="F10" s="76"/>
      <c r="G10" s="76"/>
    </row>
    <row r="11" spans="2:7" ht="60.75" customHeight="1" x14ac:dyDescent="0.3">
      <c r="B11" s="3" t="s">
        <v>283</v>
      </c>
      <c r="C11" s="10" t="s">
        <v>282</v>
      </c>
      <c r="D11" s="70" t="s">
        <v>286</v>
      </c>
      <c r="E11" s="72" t="s">
        <v>295</v>
      </c>
      <c r="F11" s="2" t="s">
        <v>6</v>
      </c>
      <c r="G11" s="2">
        <v>2700</v>
      </c>
    </row>
    <row r="12" spans="2:7" ht="69.75" customHeight="1" x14ac:dyDescent="0.3">
      <c r="B12" s="3" t="s">
        <v>284</v>
      </c>
      <c r="C12" s="12" t="s">
        <v>285</v>
      </c>
      <c r="D12" s="71"/>
      <c r="E12" s="73"/>
      <c r="F12" s="2" t="s">
        <v>6</v>
      </c>
      <c r="G12" s="2">
        <v>26000</v>
      </c>
    </row>
    <row r="13" spans="2:7" ht="33" customHeight="1" x14ac:dyDescent="0.25">
      <c r="B13" s="75">
        <v>3</v>
      </c>
      <c r="C13" s="72" t="s">
        <v>294</v>
      </c>
      <c r="D13" s="2" t="s">
        <v>174</v>
      </c>
      <c r="E13" s="72" t="s">
        <v>296</v>
      </c>
      <c r="F13" s="45" t="s">
        <v>6</v>
      </c>
      <c r="G13" s="45">
        <v>75000</v>
      </c>
    </row>
    <row r="14" spans="2:7" ht="16.5" customHeight="1" x14ac:dyDescent="0.25">
      <c r="B14" s="71"/>
      <c r="C14" s="73"/>
      <c r="D14" s="2" t="s">
        <v>172</v>
      </c>
      <c r="E14" s="73"/>
      <c r="F14" s="47"/>
      <c r="G14" s="47"/>
    </row>
  </sheetData>
  <mergeCells count="17">
    <mergeCell ref="C13:C14"/>
    <mergeCell ref="F4:G4"/>
    <mergeCell ref="B6:G6"/>
    <mergeCell ref="B7:B8"/>
    <mergeCell ref="C7:C8"/>
    <mergeCell ref="D7:D8"/>
    <mergeCell ref="B13:B14"/>
    <mergeCell ref="E13:E14"/>
    <mergeCell ref="G13:G14"/>
    <mergeCell ref="F13:F14"/>
    <mergeCell ref="C10:G10"/>
    <mergeCell ref="E11:E12"/>
    <mergeCell ref="D11:D12"/>
    <mergeCell ref="E7:E8"/>
    <mergeCell ref="F7:F8"/>
    <mergeCell ref="G7:G8"/>
    <mergeCell ref="F3:G3"/>
  </mergeCells>
  <pageMargins left="0.7" right="0.7" top="0.75" bottom="0.75" header="0.3" footer="0.3"/>
  <pageSetup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ՊԵՏ․ ՀԱՎԱՍՏԱԳԻՐ</vt:lpstr>
      <vt:lpstr>ԱՌԱՆՑ ՊԵՏ․ ՀԱՎԱՍՏԱԳԻՐ</vt:lpstr>
      <vt:lpstr>'ԱՌԱՆՑ ՊԵՏ․ ՀԱՎԱՍՏԱԳԻՐ'!Print_Area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2024-01-10T13:19:00Z</dcterms:modified>
</cp:coreProperties>
</file>