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9" i="1" l="1"/>
  <c r="K8" i="1"/>
  <c r="K7" i="1"/>
  <c r="K10" i="1" s="1"/>
</calcChain>
</file>

<file path=xl/sharedStrings.xml><?xml version="1.0" encoding="utf-8"?>
<sst xmlns="http://schemas.openxmlformats.org/spreadsheetml/2006/main" count="17" uniqueCount="17">
  <si>
    <t>տարրական</t>
  </si>
  <si>
    <t>3590 </t>
  </si>
  <si>
    <t>հիմնական (միջին դպրոց)</t>
  </si>
  <si>
    <t>5950 </t>
  </si>
  <si>
    <t>միջնակարգ (ավագ դպրոց)</t>
  </si>
  <si>
    <t>4080 </t>
  </si>
  <si>
    <t>Ընդամենը</t>
  </si>
  <si>
    <t>անհրաժեշտ գումարը</t>
  </si>
  <si>
    <t>ամիսների քանակը</t>
  </si>
  <si>
    <t>դասավանդվող շաբաթների քանակը</t>
  </si>
  <si>
    <t>մեկ դրույքի ժամերի քանակը</t>
  </si>
  <si>
    <t>դասարանների ընդհանուր թիվը ըստ աստիճանների</t>
  </si>
  <si>
    <t>Հանրակրթական հիմնական ծրագրերն ըստ աստիճանների</t>
  </si>
  <si>
    <t>գործող չափորոշիչով սահմանված ժամերի տարեկան քանակը</t>
  </si>
  <si>
    <t>առաջարկվող չափորոշիչով սահմանված ժամերի տարեկան քանակը</t>
  </si>
  <si>
    <t xml:space="preserve">գործող և առաջարկվող չափորոշիչներում տարեկան ժամաքանակների տարբերությունը </t>
  </si>
  <si>
    <t>մեկ դրույքի համար միջինացվածաշխատավարձի չափը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</si>
</sst>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rgb="FF000000"/>
      <name val="GHEA Grapalat"/>
      <family val="3"/>
    </font>
    <font>
      <sz val="11"/>
      <color rgb="FF0A1B24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0"/>
  <sheetViews>
    <sheetView tabSelected="1" workbookViewId="0">
      <selection activeCell="E9" sqref="E9"/>
    </sheetView>
  </sheetViews>
  <sheetFormatPr defaultRowHeight="15" x14ac:dyDescent="0.25"/>
  <cols>
    <col min="2" max="2" width="17.85546875" customWidth="1"/>
    <col min="3" max="3" width="22.42578125" customWidth="1"/>
    <col min="4" max="4" width="24" customWidth="1"/>
    <col min="5" max="5" width="26.28515625" customWidth="1"/>
    <col min="6" max="6" width="12.7109375" customWidth="1"/>
    <col min="7" max="7" width="12.42578125" customWidth="1"/>
    <col min="8" max="8" width="9.85546875" customWidth="1"/>
    <col min="9" max="9" width="14.140625" customWidth="1"/>
    <col min="10" max="10" width="11" customWidth="1"/>
    <col min="11" max="11" width="19.28515625" customWidth="1"/>
  </cols>
  <sheetData>
    <row r="5" spans="2:13" ht="17.25" customHeight="1" x14ac:dyDescent="0.25">
      <c r="B5" s="11" t="s">
        <v>12</v>
      </c>
      <c r="C5" s="12" t="s">
        <v>13</v>
      </c>
      <c r="D5" s="14" t="s">
        <v>14</v>
      </c>
      <c r="E5" s="14" t="s">
        <v>15</v>
      </c>
      <c r="F5" s="10" t="s">
        <v>9</v>
      </c>
      <c r="G5" s="10" t="s">
        <v>11</v>
      </c>
      <c r="H5" s="10" t="s">
        <v>10</v>
      </c>
      <c r="I5" s="10" t="s">
        <v>16</v>
      </c>
      <c r="J5" s="10" t="s">
        <v>8</v>
      </c>
      <c r="K5" s="10" t="s">
        <v>7</v>
      </c>
      <c r="L5" s="1"/>
      <c r="M5" s="1"/>
    </row>
    <row r="6" spans="2:13" ht="71.25" customHeight="1" x14ac:dyDescent="0.25">
      <c r="B6" s="11"/>
      <c r="C6" s="12"/>
      <c r="D6" s="14"/>
      <c r="E6" s="14"/>
      <c r="F6" s="10"/>
      <c r="G6" s="10"/>
      <c r="H6" s="10"/>
      <c r="I6" s="10"/>
      <c r="J6" s="10"/>
      <c r="K6" s="10"/>
      <c r="L6" s="1"/>
      <c r="M6" s="1"/>
    </row>
    <row r="7" spans="2:13" ht="39.75" customHeight="1" x14ac:dyDescent="0.3">
      <c r="B7" s="2" t="s">
        <v>0</v>
      </c>
      <c r="C7" s="3">
        <v>3204</v>
      </c>
      <c r="D7" s="3" t="s">
        <v>1</v>
      </c>
      <c r="E7" s="3">
        <v>386</v>
      </c>
      <c r="F7" s="4">
        <v>126</v>
      </c>
      <c r="G7" s="6">
        <v>7385</v>
      </c>
      <c r="H7" s="4">
        <v>22</v>
      </c>
      <c r="I7" s="4">
        <v>125000</v>
      </c>
      <c r="J7" s="4">
        <v>12</v>
      </c>
      <c r="K7" s="7">
        <f>E7/F7*G7/H7*I7*J7</f>
        <v>1542537878.787879</v>
      </c>
      <c r="L7" s="1"/>
      <c r="M7" s="1"/>
    </row>
    <row r="8" spans="2:13" ht="34.5" x14ac:dyDescent="0.3">
      <c r="B8" s="2" t="s">
        <v>2</v>
      </c>
      <c r="C8" s="3">
        <v>5576</v>
      </c>
      <c r="D8" s="3" t="s">
        <v>3</v>
      </c>
      <c r="E8" s="3">
        <v>374</v>
      </c>
      <c r="F8" s="4">
        <v>170</v>
      </c>
      <c r="G8" s="4">
        <v>8826</v>
      </c>
      <c r="H8" s="4">
        <v>22</v>
      </c>
      <c r="I8" s="4">
        <v>125000</v>
      </c>
      <c r="J8" s="4">
        <v>12</v>
      </c>
      <c r="K8" s="7">
        <f>E8/F8*G8/H8*I8*J8</f>
        <v>1323900000</v>
      </c>
      <c r="L8" s="1"/>
      <c r="M8" s="1"/>
    </row>
    <row r="9" spans="2:13" ht="34.5" x14ac:dyDescent="0.3">
      <c r="B9" s="2" t="s">
        <v>4</v>
      </c>
      <c r="C9" s="3">
        <v>3468</v>
      </c>
      <c r="D9" s="3" t="s">
        <v>5</v>
      </c>
      <c r="E9" s="3">
        <v>612</v>
      </c>
      <c r="F9" s="4">
        <v>102</v>
      </c>
      <c r="G9" s="4">
        <v>3919</v>
      </c>
      <c r="H9" s="4">
        <v>22</v>
      </c>
      <c r="I9" s="4">
        <v>125000</v>
      </c>
      <c r="J9" s="4">
        <v>12</v>
      </c>
      <c r="K9" s="8">
        <f>E9/F9*G9/H9*I9*J9</f>
        <v>1603227272.7272725</v>
      </c>
    </row>
    <row r="10" spans="2:13" ht="21" x14ac:dyDescent="0.35">
      <c r="B10" s="13" t="s">
        <v>6</v>
      </c>
      <c r="C10" s="13"/>
      <c r="D10" s="13"/>
      <c r="E10" s="3">
        <v>1372</v>
      </c>
      <c r="F10" s="4"/>
      <c r="G10" s="4"/>
      <c r="H10" s="4"/>
      <c r="I10" s="4"/>
      <c r="J10" s="5"/>
      <c r="K10" s="9">
        <f>K7+K8+K9</f>
        <v>4469665151.515152</v>
      </c>
    </row>
  </sheetData>
  <mergeCells count="11">
    <mergeCell ref="B10:D10"/>
    <mergeCell ref="D5:D6"/>
    <mergeCell ref="E5:E6"/>
    <mergeCell ref="F5:F6"/>
    <mergeCell ref="H5:H6"/>
    <mergeCell ref="I5:I6"/>
    <mergeCell ref="J5:J6"/>
    <mergeCell ref="K5:K6"/>
    <mergeCell ref="G5:G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https://mul-edu.gov.am/tasks/docs/attachment.php?id=342896&amp;fn=3_ardir.xlsx&amp;out=1&amp;token=</cp:keywords>
</cp:coreProperties>
</file>