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8" i="1"/>
  <c r="J18"/>
  <c r="D18"/>
  <c r="M18" s="1"/>
  <c r="M11"/>
  <c r="M12"/>
  <c r="M13"/>
  <c r="M14"/>
  <c r="M15"/>
  <c r="M16"/>
  <c r="M17"/>
  <c r="M10"/>
</calcChain>
</file>

<file path=xl/sharedStrings.xml><?xml version="1.0" encoding="utf-8"?>
<sst xmlns="http://schemas.openxmlformats.org/spreadsheetml/2006/main" count="18" uniqueCount="17">
  <si>
    <t>&lt;&lt;Արմենիա&gt;&gt; միջազգային օդանավակայաններ</t>
  </si>
  <si>
    <t>Լիդիան Արմենիա</t>
  </si>
  <si>
    <t>Թեղուտ</t>
  </si>
  <si>
    <t>Ռուսալ Արմենալ</t>
  </si>
  <si>
    <t>Արմենիում Տիտանիում Փրոդաքշն</t>
  </si>
  <si>
    <t>Կավաշեն</t>
  </si>
  <si>
    <t>Ալեքս-Գրիգ</t>
  </si>
  <si>
    <t>Գավառի ՃՇՇ</t>
  </si>
  <si>
    <t>Ջրային ավազան վնասակար նյութեր արտանետելու համար վճար</t>
  </si>
  <si>
    <t>Օդային ավազան վնասակար նյութեր արտանետելու համար վճար</t>
  </si>
  <si>
    <t>Շրջակա միջավայր արտադրության և սպառման թափոնների սահմանված կարգով տեղադրման վճար</t>
  </si>
  <si>
    <t>ԸՆԴԱՄԵՆԸ</t>
  </si>
  <si>
    <t>հազ. դրամ</t>
  </si>
  <si>
    <t>Հ/Հ</t>
  </si>
  <si>
    <t>Ընկերության անվանումը</t>
  </si>
  <si>
    <t>Տ Ե Ղ Ե Կ Ա Ն Ք</t>
  </si>
  <si>
    <t>&lt;&lt;ԸՆԿԵՐՈՒԹՅՈՒՆՆԵՐԻ ԿՈՂՄԻՑ ՎՃԱՐՎՈՂ ԲՆԱՊԱՀՊԱՆԱԿԱՆ ՎՃԱՐՆԵՐԻ ՆՊԱՏԱԿԱՅԻՆ OԳՏԱԳՈՐԾՄԱՆ ՄԱUԻՆ&gt;&gt; ՀՀ OՐԵՆՔՈՒՄ ՓՈՓՈԽՈՒԹՅՈՒՆՆԵՐ ԵՎ ԼՐԱՑՈՒՄՆԵՐ ԿԱՏԱՐԵԼՈՒ ՄԱUԻՆ ՀՀ ՕՐԵՆՔԻ ՆԱԽԱԳԾՈՒՄ ՆԵՐԱՌՎԱԾ ԸՆԿԵՐՈՒԹՅՈՒՆՆԵՐԻ ԿՈՂՄԻՑ 2016 ԹՎԱԿԱՆԻ ԸՆԹԱՑՔՈՒՄ ՎՃԱՐՎԱԾ ԲՆԱՊԱՀՊԱՆԱԿԱՆ ՎՃԱՐՆԵՐԻ ՎԵՐԱԲԵՐՅԱԼ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</si>
</sst>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0"/>
      <color indexed="8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164" fontId="4" fillId="0" borderId="4" xfId="0" applyNumberFormat="1" applyFont="1" applyBorder="1"/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8"/>
  <sheetViews>
    <sheetView tabSelected="1" topLeftCell="A7" workbookViewId="0">
      <selection activeCell="J14" sqref="J14:L14"/>
    </sheetView>
  </sheetViews>
  <sheetFormatPr defaultRowHeight="17.25"/>
  <cols>
    <col min="1" max="1" width="1.28515625" style="1" customWidth="1"/>
    <col min="2" max="2" width="4.85546875" style="1" customWidth="1"/>
    <col min="3" max="3" width="30.42578125" style="1" customWidth="1"/>
    <col min="4" max="5" width="9.140625" style="1"/>
    <col min="6" max="6" width="4.28515625" style="1" customWidth="1"/>
    <col min="7" max="8" width="9.140625" style="1"/>
    <col min="9" max="9" width="7.7109375" style="1" customWidth="1"/>
    <col min="10" max="11" width="9.140625" style="1"/>
    <col min="12" max="12" width="7.5703125" style="1" customWidth="1"/>
    <col min="13" max="13" width="17" style="1" customWidth="1"/>
    <col min="14" max="16" width="9.140625" style="1"/>
    <col min="17" max="17" width="9.140625" style="1" customWidth="1"/>
    <col min="18" max="16384" width="9.140625" style="1"/>
  </cols>
  <sheetData>
    <row r="2" spans="2:13" ht="17.25" customHeight="1">
      <c r="D2" s="16" t="s">
        <v>15</v>
      </c>
      <c r="E2" s="16"/>
      <c r="F2" s="16"/>
      <c r="G2" s="16"/>
      <c r="H2" s="16"/>
    </row>
    <row r="3" spans="2:13" ht="7.5" customHeight="1"/>
    <row r="4" spans="2:13">
      <c r="C4" s="17" t="s">
        <v>16</v>
      </c>
      <c r="D4" s="17"/>
      <c r="E4" s="17"/>
      <c r="F4" s="17"/>
      <c r="G4" s="17"/>
      <c r="H4" s="17"/>
      <c r="I4" s="17"/>
      <c r="J4" s="17"/>
      <c r="K4" s="17"/>
      <c r="L4" s="17"/>
    </row>
    <row r="5" spans="2:13"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2:13" ht="27.75" customHeight="1">
      <c r="C6" s="17"/>
      <c r="D6" s="17"/>
      <c r="E6" s="17"/>
      <c r="F6" s="17"/>
      <c r="G6" s="17"/>
      <c r="H6" s="17"/>
      <c r="I6" s="17"/>
      <c r="J6" s="17"/>
      <c r="K6" s="17"/>
      <c r="L6" s="17"/>
    </row>
    <row r="8" spans="2:13">
      <c r="L8" s="10" t="s">
        <v>12</v>
      </c>
      <c r="M8" s="10"/>
    </row>
    <row r="9" spans="2:13" ht="73.5" customHeight="1">
      <c r="B9" s="3" t="s">
        <v>13</v>
      </c>
      <c r="C9" s="3" t="s">
        <v>14</v>
      </c>
      <c r="D9" s="15" t="s">
        <v>8</v>
      </c>
      <c r="E9" s="15"/>
      <c r="F9" s="15"/>
      <c r="G9" s="15" t="s">
        <v>9</v>
      </c>
      <c r="H9" s="15"/>
      <c r="I9" s="15"/>
      <c r="J9" s="15" t="s">
        <v>10</v>
      </c>
      <c r="K9" s="15"/>
      <c r="L9" s="15"/>
      <c r="M9" s="4" t="s">
        <v>11</v>
      </c>
    </row>
    <row r="10" spans="2:13" ht="36.75" customHeight="1">
      <c r="B10" s="3">
        <v>1</v>
      </c>
      <c r="C10" s="5" t="s">
        <v>0</v>
      </c>
      <c r="D10" s="14">
        <v>2784.1550000000002</v>
      </c>
      <c r="E10" s="14"/>
      <c r="F10" s="14"/>
      <c r="G10" s="11">
        <v>68.989000000000004</v>
      </c>
      <c r="H10" s="12"/>
      <c r="I10" s="13"/>
      <c r="J10" s="11">
        <v>13152</v>
      </c>
      <c r="K10" s="12"/>
      <c r="L10" s="13"/>
      <c r="M10" s="6">
        <f>D10+G10+J10</f>
        <v>16005.144</v>
      </c>
    </row>
    <row r="11" spans="2:13">
      <c r="B11" s="3">
        <v>2</v>
      </c>
      <c r="C11" s="2" t="s">
        <v>1</v>
      </c>
      <c r="D11" s="14">
        <v>0</v>
      </c>
      <c r="E11" s="14"/>
      <c r="F11" s="14"/>
      <c r="G11" s="11">
        <v>5</v>
      </c>
      <c r="H11" s="12"/>
      <c r="I11" s="13"/>
      <c r="J11" s="11">
        <v>0</v>
      </c>
      <c r="K11" s="12"/>
      <c r="L11" s="13"/>
      <c r="M11" s="6">
        <f t="shared" ref="M11:M17" si="0">D11+G11+J11</f>
        <v>5</v>
      </c>
    </row>
    <row r="12" spans="2:13">
      <c r="B12" s="3">
        <v>3</v>
      </c>
      <c r="C12" s="2" t="s">
        <v>2</v>
      </c>
      <c r="D12" s="14">
        <v>15.394</v>
      </c>
      <c r="E12" s="14"/>
      <c r="F12" s="14"/>
      <c r="G12" s="11">
        <v>1897.2180000000001</v>
      </c>
      <c r="H12" s="12"/>
      <c r="I12" s="13"/>
      <c r="J12" s="11">
        <v>0</v>
      </c>
      <c r="K12" s="12"/>
      <c r="L12" s="13"/>
      <c r="M12" s="6">
        <f t="shared" si="0"/>
        <v>1912.6120000000001</v>
      </c>
    </row>
    <row r="13" spans="2:13">
      <c r="B13" s="3">
        <v>4</v>
      </c>
      <c r="C13" s="2" t="s">
        <v>3</v>
      </c>
      <c r="D13" s="14">
        <v>91.569000000000003</v>
      </c>
      <c r="E13" s="14"/>
      <c r="F13" s="14"/>
      <c r="G13" s="11">
        <v>108.319</v>
      </c>
      <c r="H13" s="12"/>
      <c r="I13" s="13"/>
      <c r="J13" s="11">
        <v>6175.9960000000001</v>
      </c>
      <c r="K13" s="12"/>
      <c r="L13" s="13"/>
      <c r="M13" s="6">
        <f t="shared" si="0"/>
        <v>6375.884</v>
      </c>
    </row>
    <row r="14" spans="2:13">
      <c r="B14" s="3">
        <v>5</v>
      </c>
      <c r="C14" s="2" t="s">
        <v>4</v>
      </c>
      <c r="D14" s="14">
        <v>27.565999999999999</v>
      </c>
      <c r="E14" s="14"/>
      <c r="F14" s="14"/>
      <c r="G14" s="11">
        <v>190.53</v>
      </c>
      <c r="H14" s="12"/>
      <c r="I14" s="13"/>
      <c r="J14" s="11">
        <v>1702.9</v>
      </c>
      <c r="K14" s="12"/>
      <c r="L14" s="13"/>
      <c r="M14" s="6">
        <f t="shared" si="0"/>
        <v>1920.9960000000001</v>
      </c>
    </row>
    <row r="15" spans="2:13">
      <c r="B15" s="3">
        <v>6</v>
      </c>
      <c r="C15" s="2" t="s">
        <v>5</v>
      </c>
      <c r="D15" s="14">
        <v>0</v>
      </c>
      <c r="E15" s="14"/>
      <c r="F15" s="14"/>
      <c r="G15" s="11">
        <v>0</v>
      </c>
      <c r="H15" s="12"/>
      <c r="I15" s="13"/>
      <c r="J15" s="11">
        <v>2033.8</v>
      </c>
      <c r="K15" s="12"/>
      <c r="L15" s="13"/>
      <c r="M15" s="6">
        <f t="shared" si="0"/>
        <v>2033.8</v>
      </c>
    </row>
    <row r="16" spans="2:13">
      <c r="B16" s="3">
        <v>7</v>
      </c>
      <c r="C16" s="2" t="s">
        <v>6</v>
      </c>
      <c r="D16" s="14">
        <v>987.31</v>
      </c>
      <c r="E16" s="14"/>
      <c r="F16" s="14"/>
      <c r="G16" s="11">
        <v>468.47199999999998</v>
      </c>
      <c r="H16" s="12"/>
      <c r="I16" s="13"/>
      <c r="J16" s="11">
        <v>559.79999999999995</v>
      </c>
      <c r="K16" s="12"/>
      <c r="L16" s="13"/>
      <c r="M16" s="6">
        <f t="shared" si="0"/>
        <v>2015.5819999999999</v>
      </c>
    </row>
    <row r="17" spans="2:13">
      <c r="B17" s="3">
        <v>8</v>
      </c>
      <c r="C17" s="2" t="s">
        <v>7</v>
      </c>
      <c r="D17" s="14">
        <v>0</v>
      </c>
      <c r="E17" s="14"/>
      <c r="F17" s="14"/>
      <c r="G17" s="11">
        <v>3261.8980000000001</v>
      </c>
      <c r="H17" s="12"/>
      <c r="I17" s="13"/>
      <c r="J17" s="11">
        <v>0</v>
      </c>
      <c r="K17" s="12"/>
      <c r="L17" s="13"/>
      <c r="M17" s="6">
        <f t="shared" si="0"/>
        <v>3261.8980000000001</v>
      </c>
    </row>
    <row r="18" spans="2:13">
      <c r="B18" s="7" t="s">
        <v>11</v>
      </c>
      <c r="C18" s="7"/>
      <c r="D18" s="8">
        <f>D10+D11+D12+D13+D14+D15+D16+D17</f>
        <v>3905.9939999999997</v>
      </c>
      <c r="E18" s="9"/>
      <c r="F18" s="9"/>
      <c r="G18" s="8">
        <f t="shared" ref="G18" si="1">G10+G11+G12+G13+G14+G15+G16+G17</f>
        <v>6000.4260000000004</v>
      </c>
      <c r="H18" s="9"/>
      <c r="I18" s="9"/>
      <c r="J18" s="8">
        <f t="shared" ref="J18" si="2">J10+J11+J12+J13+J14+J15+J16+J17</f>
        <v>23624.495999999999</v>
      </c>
      <c r="K18" s="9"/>
      <c r="L18" s="9"/>
      <c r="M18" s="6">
        <f>D18+G18+J18</f>
        <v>33530.915999999997</v>
      </c>
    </row>
  </sheetData>
  <mergeCells count="34">
    <mergeCell ref="D2:H2"/>
    <mergeCell ref="D9:F9"/>
    <mergeCell ref="G9:I9"/>
    <mergeCell ref="J9:L9"/>
    <mergeCell ref="D10:F10"/>
    <mergeCell ref="G10:I10"/>
    <mergeCell ref="J10:L10"/>
    <mergeCell ref="D17:F17"/>
    <mergeCell ref="D16:F16"/>
    <mergeCell ref="D15:F15"/>
    <mergeCell ref="D14:F14"/>
    <mergeCell ref="J13:L13"/>
    <mergeCell ref="J15:L15"/>
    <mergeCell ref="J14:L14"/>
    <mergeCell ref="G17:I17"/>
    <mergeCell ref="G16:I16"/>
    <mergeCell ref="G15:I15"/>
    <mergeCell ref="G14:I14"/>
    <mergeCell ref="C4:L6"/>
    <mergeCell ref="B18:C18"/>
    <mergeCell ref="D18:F18"/>
    <mergeCell ref="G18:I18"/>
    <mergeCell ref="J18:L18"/>
    <mergeCell ref="L8:M8"/>
    <mergeCell ref="G13:I13"/>
    <mergeCell ref="D13:F13"/>
    <mergeCell ref="J12:L12"/>
    <mergeCell ref="G12:I12"/>
    <mergeCell ref="D12:F12"/>
    <mergeCell ref="J11:L11"/>
    <mergeCell ref="G11:I11"/>
    <mergeCell ref="D11:F11"/>
    <mergeCell ref="J17:L17"/>
    <mergeCell ref="J16:L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2017-05-26T12:15:37Z</dcterms:modified>
</cp:coreProperties>
</file>